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E5812C8-3711-4C0F-8D1D-C037859CE9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-22" sheetId="34" r:id="rId1"/>
  </sheets>
  <calcPr calcId="191029"/>
</workbook>
</file>

<file path=xl/calcChain.xml><?xml version="1.0" encoding="utf-8"?>
<calcChain xmlns="http://schemas.openxmlformats.org/spreadsheetml/2006/main">
  <c r="P22" i="34" l="1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Q21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Q8" i="34"/>
  <c r="Q7" i="34"/>
  <c r="Q6" i="34"/>
  <c r="Q5" i="34"/>
  <c r="Q4" i="34"/>
  <c r="Q3" i="34"/>
  <c r="Q22" i="34" l="1"/>
</calcChain>
</file>

<file path=xl/sharedStrings.xml><?xml version="1.0" encoding="utf-8"?>
<sst xmlns="http://schemas.openxmlformats.org/spreadsheetml/2006/main" count="38" uniqueCount="38">
  <si>
    <t>KLM</t>
  </si>
  <si>
    <t>PTA</t>
  </si>
  <si>
    <t>EKM</t>
  </si>
  <si>
    <t>TCR</t>
  </si>
  <si>
    <t>PKD</t>
  </si>
  <si>
    <t>KKD</t>
  </si>
  <si>
    <t>WYD</t>
  </si>
  <si>
    <t>KNR</t>
  </si>
  <si>
    <t>TOTAL</t>
  </si>
  <si>
    <t>Mussel</t>
  </si>
  <si>
    <t>Edible Oyster</t>
  </si>
  <si>
    <t>TVM</t>
  </si>
  <si>
    <t>KTM</t>
  </si>
  <si>
    <t>Sl. No.</t>
  </si>
  <si>
    <t>Name of Species</t>
  </si>
  <si>
    <t>IDK</t>
  </si>
  <si>
    <t>MPM</t>
  </si>
  <si>
    <t>KGD</t>
  </si>
  <si>
    <t>Total</t>
  </si>
  <si>
    <t>Prawn</t>
  </si>
  <si>
    <t>Etroplus</t>
  </si>
  <si>
    <t>Murrels</t>
  </si>
  <si>
    <t>Mullets</t>
  </si>
  <si>
    <t>Cat fish</t>
  </si>
  <si>
    <t>Jew fish</t>
  </si>
  <si>
    <t>Tilapia</t>
  </si>
  <si>
    <t>Labeo- fimbriatus</t>
  </si>
  <si>
    <t>Barbus</t>
  </si>
  <si>
    <t>Mrigal</t>
  </si>
  <si>
    <t>Crabs</t>
  </si>
  <si>
    <t>Common carps</t>
  </si>
  <si>
    <t>Catla</t>
  </si>
  <si>
    <t>Chanos</t>
  </si>
  <si>
    <t>Eels</t>
  </si>
  <si>
    <t>Labeo-Rohitha</t>
  </si>
  <si>
    <t>Miscellaneous</t>
  </si>
  <si>
    <t>ALPY</t>
  </si>
  <si>
    <t>DISTRICT WISE  INLAND FISH LANDINGS IN KERALA DURING  2021-22 IN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</si>
</sst>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994"/>
  <sheetViews>
    <sheetView tabSelected="1" workbookViewId="0">
      <selection sqref="A1:Q1"/>
    </sheetView>
  </sheetViews>
  <sheetFormatPr defaultRowHeight="15" x14ac:dyDescent="0.25"/>
  <cols>
    <col min="1" max="1" width="6.42578125" customWidth="1"/>
    <col min="2" max="2" width="16.85546875" customWidth="1"/>
    <col min="3" max="16" width="6.28515625" customWidth="1"/>
    <col min="17" max="17" width="9.28515625" customWidth="1"/>
  </cols>
  <sheetData>
    <row r="1" spans="1:17" ht="25.5" customHeight="1" x14ac:dyDescent="0.2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5.5" customHeight="1" x14ac:dyDescent="0.25">
      <c r="A2" s="10" t="s">
        <v>13</v>
      </c>
      <c r="B2" s="10" t="s">
        <v>14</v>
      </c>
      <c r="C2" s="9" t="s">
        <v>11</v>
      </c>
      <c r="D2" s="9" t="s">
        <v>0</v>
      </c>
      <c r="E2" s="9" t="s">
        <v>1</v>
      </c>
      <c r="F2" s="9" t="s">
        <v>36</v>
      </c>
      <c r="G2" s="9" t="s">
        <v>12</v>
      </c>
      <c r="H2" s="9" t="s">
        <v>15</v>
      </c>
      <c r="I2" s="9" t="s">
        <v>2</v>
      </c>
      <c r="J2" s="9" t="s">
        <v>3</v>
      </c>
      <c r="K2" s="9" t="s">
        <v>4</v>
      </c>
      <c r="L2" s="9" t="s">
        <v>16</v>
      </c>
      <c r="M2" s="9" t="s">
        <v>5</v>
      </c>
      <c r="N2" s="9" t="s">
        <v>6</v>
      </c>
      <c r="O2" s="9" t="s">
        <v>7</v>
      </c>
      <c r="P2" s="9" t="s">
        <v>17</v>
      </c>
      <c r="Q2" s="9" t="s">
        <v>8</v>
      </c>
    </row>
    <row r="3" spans="1:17" ht="18" customHeight="1" x14ac:dyDescent="0.25">
      <c r="A3" s="11">
        <v>1</v>
      </c>
      <c r="B3" s="3" t="s">
        <v>19</v>
      </c>
      <c r="C3" s="2">
        <v>60</v>
      </c>
      <c r="D3" s="2">
        <v>812</v>
      </c>
      <c r="E3" s="2">
        <v>1</v>
      </c>
      <c r="F3" s="2">
        <v>7712</v>
      </c>
      <c r="G3" s="2">
        <v>152</v>
      </c>
      <c r="H3" s="2">
        <v>0</v>
      </c>
      <c r="I3" s="2">
        <v>14788</v>
      </c>
      <c r="J3" s="2">
        <v>2246</v>
      </c>
      <c r="K3" s="2">
        <v>0</v>
      </c>
      <c r="L3" s="2">
        <v>97</v>
      </c>
      <c r="M3" s="2">
        <v>202</v>
      </c>
      <c r="N3" s="2">
        <v>0</v>
      </c>
      <c r="O3" s="2">
        <v>2287</v>
      </c>
      <c r="P3" s="2">
        <v>4773</v>
      </c>
      <c r="Q3" s="13">
        <f>SUM(C3:P3)</f>
        <v>33130</v>
      </c>
    </row>
    <row r="4" spans="1:17" ht="18" customHeight="1" x14ac:dyDescent="0.25">
      <c r="A4" s="11">
        <v>2</v>
      </c>
      <c r="B4" s="3" t="s">
        <v>20</v>
      </c>
      <c r="C4" s="2">
        <v>184</v>
      </c>
      <c r="D4" s="2">
        <v>276</v>
      </c>
      <c r="E4" s="2">
        <v>13</v>
      </c>
      <c r="F4" s="2">
        <v>290</v>
      </c>
      <c r="G4" s="2">
        <v>339</v>
      </c>
      <c r="H4" s="2">
        <v>116</v>
      </c>
      <c r="I4" s="2">
        <v>777</v>
      </c>
      <c r="J4" s="2">
        <v>664</v>
      </c>
      <c r="K4" s="2">
        <v>38</v>
      </c>
      <c r="L4" s="2">
        <v>292</v>
      </c>
      <c r="M4" s="2">
        <v>103</v>
      </c>
      <c r="N4" s="2">
        <v>0</v>
      </c>
      <c r="O4" s="2">
        <v>204</v>
      </c>
      <c r="P4" s="2">
        <v>229</v>
      </c>
      <c r="Q4" s="13">
        <f>SUM(C4:P4)</f>
        <v>3525</v>
      </c>
    </row>
    <row r="5" spans="1:17" ht="18" customHeight="1" x14ac:dyDescent="0.25">
      <c r="A5" s="11">
        <v>3</v>
      </c>
      <c r="B5" s="3" t="s">
        <v>21</v>
      </c>
      <c r="C5" s="2">
        <v>31</v>
      </c>
      <c r="D5" s="2">
        <v>176</v>
      </c>
      <c r="E5" s="2">
        <v>225</v>
      </c>
      <c r="F5" s="2">
        <v>86</v>
      </c>
      <c r="G5" s="2">
        <v>98</v>
      </c>
      <c r="H5" s="2">
        <v>80</v>
      </c>
      <c r="I5" s="2">
        <v>11</v>
      </c>
      <c r="J5" s="2">
        <v>89</v>
      </c>
      <c r="K5" s="2">
        <v>48</v>
      </c>
      <c r="L5" s="2">
        <v>48</v>
      </c>
      <c r="M5" s="2">
        <v>18</v>
      </c>
      <c r="N5" s="2">
        <v>5</v>
      </c>
      <c r="O5" s="2">
        <v>11</v>
      </c>
      <c r="P5" s="2">
        <v>35</v>
      </c>
      <c r="Q5" s="13">
        <f t="shared" ref="Q5:Q21" si="0">SUM(C5:P5)</f>
        <v>961</v>
      </c>
    </row>
    <row r="6" spans="1:17" ht="18" customHeight="1" x14ac:dyDescent="0.25">
      <c r="A6" s="11">
        <v>4</v>
      </c>
      <c r="B6" s="3" t="s">
        <v>22</v>
      </c>
      <c r="C6" s="2">
        <v>44</v>
      </c>
      <c r="D6" s="2">
        <v>122</v>
      </c>
      <c r="E6" s="2">
        <v>0</v>
      </c>
      <c r="F6" s="2">
        <v>37</v>
      </c>
      <c r="G6" s="2">
        <v>17</v>
      </c>
      <c r="H6" s="2">
        <v>0</v>
      </c>
      <c r="I6" s="2">
        <v>260</v>
      </c>
      <c r="J6" s="2">
        <v>498</v>
      </c>
      <c r="K6" s="2">
        <v>0</v>
      </c>
      <c r="L6" s="2">
        <v>181</v>
      </c>
      <c r="M6" s="2">
        <v>50</v>
      </c>
      <c r="N6" s="2">
        <v>0</v>
      </c>
      <c r="O6" s="2">
        <v>83</v>
      </c>
      <c r="P6" s="2">
        <v>273</v>
      </c>
      <c r="Q6" s="13">
        <f t="shared" si="0"/>
        <v>1565</v>
      </c>
    </row>
    <row r="7" spans="1:17" ht="18" customHeight="1" x14ac:dyDescent="0.25">
      <c r="A7" s="11">
        <v>5</v>
      </c>
      <c r="B7" s="3" t="s">
        <v>23</v>
      </c>
      <c r="C7" s="2">
        <v>350</v>
      </c>
      <c r="D7" s="2">
        <v>639</v>
      </c>
      <c r="E7" s="2">
        <v>754</v>
      </c>
      <c r="F7" s="2">
        <v>1278</v>
      </c>
      <c r="G7" s="2">
        <v>953</v>
      </c>
      <c r="H7" s="2">
        <v>136</v>
      </c>
      <c r="I7" s="2">
        <v>895</v>
      </c>
      <c r="J7" s="2">
        <v>1018</v>
      </c>
      <c r="K7" s="2">
        <v>593</v>
      </c>
      <c r="L7" s="2">
        <v>492</v>
      </c>
      <c r="M7" s="2">
        <v>322</v>
      </c>
      <c r="N7" s="2">
        <v>311</v>
      </c>
      <c r="O7" s="2">
        <v>345</v>
      </c>
      <c r="P7" s="2">
        <v>561</v>
      </c>
      <c r="Q7" s="13">
        <f t="shared" si="0"/>
        <v>8647</v>
      </c>
    </row>
    <row r="8" spans="1:17" ht="18" customHeight="1" x14ac:dyDescent="0.25">
      <c r="A8" s="11">
        <v>6</v>
      </c>
      <c r="B8" s="3" t="s">
        <v>24</v>
      </c>
      <c r="C8" s="2">
        <v>0</v>
      </c>
      <c r="D8" s="2">
        <v>51</v>
      </c>
      <c r="E8" s="2">
        <v>7</v>
      </c>
      <c r="F8" s="2">
        <v>2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3</v>
      </c>
      <c r="M8" s="2">
        <v>6</v>
      </c>
      <c r="N8" s="2">
        <v>0</v>
      </c>
      <c r="O8" s="2">
        <v>10</v>
      </c>
      <c r="P8" s="2">
        <v>0</v>
      </c>
      <c r="Q8" s="13">
        <f t="shared" si="0"/>
        <v>80</v>
      </c>
    </row>
    <row r="9" spans="1:17" ht="18" customHeight="1" x14ac:dyDescent="0.25">
      <c r="A9" s="11">
        <v>7</v>
      </c>
      <c r="B9" s="3" t="s">
        <v>25</v>
      </c>
      <c r="C9" s="2">
        <v>256</v>
      </c>
      <c r="D9" s="2">
        <v>555</v>
      </c>
      <c r="E9" s="2">
        <v>523</v>
      </c>
      <c r="F9" s="2">
        <v>1185</v>
      </c>
      <c r="G9" s="2">
        <v>268</v>
      </c>
      <c r="H9" s="2">
        <v>471</v>
      </c>
      <c r="I9" s="2">
        <v>720</v>
      </c>
      <c r="J9" s="2">
        <v>605</v>
      </c>
      <c r="K9" s="2">
        <v>665</v>
      </c>
      <c r="L9" s="2">
        <v>761</v>
      </c>
      <c r="M9" s="2">
        <v>109</v>
      </c>
      <c r="N9" s="2">
        <v>335</v>
      </c>
      <c r="O9" s="2">
        <v>293</v>
      </c>
      <c r="P9" s="2">
        <v>130</v>
      </c>
      <c r="Q9" s="13">
        <f t="shared" si="0"/>
        <v>6876</v>
      </c>
    </row>
    <row r="10" spans="1:17" ht="18" customHeight="1" x14ac:dyDescent="0.25">
      <c r="A10" s="11">
        <v>8</v>
      </c>
      <c r="B10" s="12" t="s">
        <v>26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25</v>
      </c>
      <c r="K10" s="2">
        <v>0</v>
      </c>
      <c r="L10" s="2">
        <v>5</v>
      </c>
      <c r="M10" s="2">
        <v>0</v>
      </c>
      <c r="N10" s="2">
        <v>2</v>
      </c>
      <c r="O10" s="2">
        <v>3</v>
      </c>
      <c r="P10" s="2">
        <v>0</v>
      </c>
      <c r="Q10" s="13">
        <f t="shared" si="0"/>
        <v>35</v>
      </c>
    </row>
    <row r="11" spans="1:17" ht="18" customHeight="1" x14ac:dyDescent="0.25">
      <c r="A11" s="11">
        <v>9</v>
      </c>
      <c r="B11" s="3" t="s">
        <v>27</v>
      </c>
      <c r="C11" s="2">
        <v>10</v>
      </c>
      <c r="D11" s="2">
        <v>560</v>
      </c>
      <c r="E11" s="2">
        <v>244</v>
      </c>
      <c r="F11" s="2">
        <v>84</v>
      </c>
      <c r="G11" s="2">
        <v>43</v>
      </c>
      <c r="H11" s="2">
        <v>0</v>
      </c>
      <c r="I11" s="2">
        <v>184</v>
      </c>
      <c r="J11" s="2">
        <v>150</v>
      </c>
      <c r="K11" s="2">
        <v>59</v>
      </c>
      <c r="L11" s="2">
        <v>141</v>
      </c>
      <c r="M11" s="2">
        <v>3</v>
      </c>
      <c r="N11" s="2">
        <v>11</v>
      </c>
      <c r="O11" s="2">
        <v>10</v>
      </c>
      <c r="P11" s="2">
        <v>7</v>
      </c>
      <c r="Q11" s="13">
        <f t="shared" si="0"/>
        <v>1506</v>
      </c>
    </row>
    <row r="12" spans="1:17" ht="18" customHeight="1" x14ac:dyDescent="0.25">
      <c r="A12" s="11">
        <v>10</v>
      </c>
      <c r="B12" s="3" t="s">
        <v>28</v>
      </c>
      <c r="C12" s="2">
        <v>68</v>
      </c>
      <c r="D12" s="2">
        <v>219</v>
      </c>
      <c r="E12" s="2">
        <v>299</v>
      </c>
      <c r="F12" s="2">
        <v>830</v>
      </c>
      <c r="G12" s="2">
        <v>191</v>
      </c>
      <c r="H12" s="2">
        <v>17</v>
      </c>
      <c r="I12" s="2">
        <v>187</v>
      </c>
      <c r="J12" s="2">
        <v>259</v>
      </c>
      <c r="K12" s="2">
        <v>302</v>
      </c>
      <c r="L12" s="2">
        <v>51</v>
      </c>
      <c r="M12" s="2">
        <v>75</v>
      </c>
      <c r="N12" s="2">
        <v>24</v>
      </c>
      <c r="O12" s="2">
        <v>29</v>
      </c>
      <c r="P12" s="2">
        <v>11</v>
      </c>
      <c r="Q12" s="13">
        <f t="shared" si="0"/>
        <v>2562</v>
      </c>
    </row>
    <row r="13" spans="1:17" ht="18" customHeight="1" x14ac:dyDescent="0.25">
      <c r="A13" s="11">
        <v>11</v>
      </c>
      <c r="B13" s="3" t="s">
        <v>29</v>
      </c>
      <c r="C13" s="2">
        <v>27</v>
      </c>
      <c r="D13" s="2">
        <v>186</v>
      </c>
      <c r="E13" s="2">
        <v>0</v>
      </c>
      <c r="F13" s="2">
        <v>135</v>
      </c>
      <c r="G13" s="2">
        <v>1</v>
      </c>
      <c r="H13" s="2">
        <v>6</v>
      </c>
      <c r="I13" s="2">
        <v>268</v>
      </c>
      <c r="J13" s="2">
        <v>59</v>
      </c>
      <c r="K13" s="2">
        <v>0</v>
      </c>
      <c r="L13" s="2">
        <v>53</v>
      </c>
      <c r="M13" s="2">
        <v>40</v>
      </c>
      <c r="N13" s="2">
        <v>1</v>
      </c>
      <c r="O13" s="2">
        <v>29</v>
      </c>
      <c r="P13" s="2">
        <v>636</v>
      </c>
      <c r="Q13" s="13">
        <f t="shared" si="0"/>
        <v>1441</v>
      </c>
    </row>
    <row r="14" spans="1:17" ht="18" customHeight="1" x14ac:dyDescent="0.25">
      <c r="A14" s="11">
        <v>12</v>
      </c>
      <c r="B14" s="3" t="s">
        <v>30</v>
      </c>
      <c r="C14" s="2">
        <v>95</v>
      </c>
      <c r="D14" s="2">
        <v>118</v>
      </c>
      <c r="E14" s="2">
        <v>94</v>
      </c>
      <c r="F14" s="2">
        <v>443</v>
      </c>
      <c r="G14" s="2">
        <v>214</v>
      </c>
      <c r="H14" s="2">
        <v>205</v>
      </c>
      <c r="I14" s="2">
        <v>241</v>
      </c>
      <c r="J14" s="2">
        <v>283</v>
      </c>
      <c r="K14" s="2">
        <v>249</v>
      </c>
      <c r="L14" s="2">
        <v>40</v>
      </c>
      <c r="M14" s="2">
        <v>55</v>
      </c>
      <c r="N14" s="2">
        <v>108</v>
      </c>
      <c r="O14" s="2">
        <v>45</v>
      </c>
      <c r="P14" s="2">
        <v>19</v>
      </c>
      <c r="Q14" s="13">
        <f t="shared" si="0"/>
        <v>2209</v>
      </c>
    </row>
    <row r="15" spans="1:17" ht="18" customHeight="1" x14ac:dyDescent="0.25">
      <c r="A15" s="11">
        <v>13</v>
      </c>
      <c r="B15" s="3" t="s">
        <v>31</v>
      </c>
      <c r="C15" s="2">
        <v>483</v>
      </c>
      <c r="D15" s="2">
        <v>898</v>
      </c>
      <c r="E15" s="2">
        <v>468</v>
      </c>
      <c r="F15" s="2">
        <v>2538</v>
      </c>
      <c r="G15" s="2">
        <v>1061</v>
      </c>
      <c r="H15" s="2">
        <v>309</v>
      </c>
      <c r="I15" s="2">
        <v>861</v>
      </c>
      <c r="J15" s="2">
        <v>1175</v>
      </c>
      <c r="K15" s="2">
        <v>1595</v>
      </c>
      <c r="L15" s="2">
        <v>497</v>
      </c>
      <c r="M15" s="2">
        <v>301</v>
      </c>
      <c r="N15" s="2">
        <v>219</v>
      </c>
      <c r="O15" s="2">
        <v>150</v>
      </c>
      <c r="P15" s="2">
        <v>129</v>
      </c>
      <c r="Q15" s="13">
        <f t="shared" si="0"/>
        <v>10684</v>
      </c>
    </row>
    <row r="16" spans="1:17" ht="18" customHeight="1" x14ac:dyDescent="0.25">
      <c r="A16" s="11">
        <v>14</v>
      </c>
      <c r="B16" s="3" t="s">
        <v>32</v>
      </c>
      <c r="C16" s="2">
        <v>17</v>
      </c>
      <c r="D16" s="2">
        <v>86</v>
      </c>
      <c r="E16" s="2">
        <v>0</v>
      </c>
      <c r="F16" s="2">
        <v>128</v>
      </c>
      <c r="G16" s="2">
        <v>92</v>
      </c>
      <c r="H16" s="2">
        <v>0</v>
      </c>
      <c r="I16" s="2">
        <v>64</v>
      </c>
      <c r="J16" s="2">
        <v>232</v>
      </c>
      <c r="K16" s="2">
        <v>0</v>
      </c>
      <c r="L16" s="2">
        <v>51</v>
      </c>
      <c r="M16" s="2">
        <v>65</v>
      </c>
      <c r="N16" s="2">
        <v>0</v>
      </c>
      <c r="O16" s="2">
        <v>21</v>
      </c>
      <c r="P16" s="2">
        <v>27</v>
      </c>
      <c r="Q16" s="13">
        <f t="shared" si="0"/>
        <v>783</v>
      </c>
    </row>
    <row r="17" spans="1:17" ht="18" customHeight="1" x14ac:dyDescent="0.25">
      <c r="A17" s="11">
        <v>15</v>
      </c>
      <c r="B17" s="3" t="s">
        <v>33</v>
      </c>
      <c r="C17" s="2">
        <v>4</v>
      </c>
      <c r="D17" s="2">
        <v>7</v>
      </c>
      <c r="E17" s="2">
        <v>11</v>
      </c>
      <c r="F17" s="2">
        <v>0</v>
      </c>
      <c r="G17" s="2">
        <v>0</v>
      </c>
      <c r="H17" s="2">
        <v>2</v>
      </c>
      <c r="I17" s="2">
        <v>1</v>
      </c>
      <c r="J17" s="2">
        <v>2</v>
      </c>
      <c r="K17" s="2">
        <v>12</v>
      </c>
      <c r="L17" s="2">
        <v>1</v>
      </c>
      <c r="M17" s="2">
        <v>0</v>
      </c>
      <c r="N17" s="2">
        <v>0</v>
      </c>
      <c r="O17" s="2">
        <v>5</v>
      </c>
      <c r="P17" s="2">
        <v>28</v>
      </c>
      <c r="Q17" s="13">
        <f t="shared" si="0"/>
        <v>73</v>
      </c>
    </row>
    <row r="18" spans="1:17" ht="18" customHeight="1" x14ac:dyDescent="0.25">
      <c r="A18" s="11">
        <v>16</v>
      </c>
      <c r="B18" s="3" t="s">
        <v>34</v>
      </c>
      <c r="C18" s="2">
        <v>260</v>
      </c>
      <c r="D18" s="2">
        <v>532</v>
      </c>
      <c r="E18" s="2">
        <v>426</v>
      </c>
      <c r="F18" s="2">
        <v>2676</v>
      </c>
      <c r="G18" s="2">
        <v>692</v>
      </c>
      <c r="H18" s="2">
        <v>91</v>
      </c>
      <c r="I18" s="2">
        <v>626</v>
      </c>
      <c r="J18" s="2">
        <v>764</v>
      </c>
      <c r="K18" s="2">
        <v>1149</v>
      </c>
      <c r="L18" s="2">
        <v>262</v>
      </c>
      <c r="M18" s="2">
        <v>275</v>
      </c>
      <c r="N18" s="2">
        <v>151</v>
      </c>
      <c r="O18" s="2">
        <v>95</v>
      </c>
      <c r="P18" s="2">
        <v>38</v>
      </c>
      <c r="Q18" s="13">
        <f t="shared" si="0"/>
        <v>8037</v>
      </c>
    </row>
    <row r="19" spans="1:17" ht="18" customHeight="1" x14ac:dyDescent="0.25">
      <c r="A19" s="11">
        <v>17</v>
      </c>
      <c r="B19" s="3" t="s">
        <v>9</v>
      </c>
      <c r="C19" s="2">
        <v>0</v>
      </c>
      <c r="D19" s="2">
        <v>3737</v>
      </c>
      <c r="E19" s="2">
        <v>9</v>
      </c>
      <c r="F19" s="2">
        <v>0</v>
      </c>
      <c r="G19" s="2">
        <v>0</v>
      </c>
      <c r="H19" s="2">
        <v>0</v>
      </c>
      <c r="I19" s="2">
        <v>0</v>
      </c>
      <c r="J19" s="2">
        <v>5</v>
      </c>
      <c r="K19" s="2">
        <v>0</v>
      </c>
      <c r="L19" s="2">
        <v>0</v>
      </c>
      <c r="M19" s="2">
        <v>100</v>
      </c>
      <c r="N19" s="2">
        <v>0</v>
      </c>
      <c r="O19" s="2">
        <v>13</v>
      </c>
      <c r="P19" s="2">
        <v>291</v>
      </c>
      <c r="Q19" s="13">
        <f t="shared" si="0"/>
        <v>4155</v>
      </c>
    </row>
    <row r="20" spans="1:17" ht="18" customHeight="1" x14ac:dyDescent="0.25">
      <c r="A20" s="11">
        <v>18</v>
      </c>
      <c r="B20" s="3" t="s">
        <v>10</v>
      </c>
      <c r="C20" s="2">
        <v>0</v>
      </c>
      <c r="D20" s="2">
        <v>152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22</v>
      </c>
      <c r="P20" s="2">
        <v>10</v>
      </c>
      <c r="Q20" s="13">
        <f t="shared" si="0"/>
        <v>184</v>
      </c>
    </row>
    <row r="21" spans="1:17" ht="18" customHeight="1" x14ac:dyDescent="0.25">
      <c r="A21" s="11">
        <v>19</v>
      </c>
      <c r="B21" s="3" t="s">
        <v>35</v>
      </c>
      <c r="C21" s="2">
        <v>277</v>
      </c>
      <c r="D21" s="2">
        <v>1721</v>
      </c>
      <c r="E21" s="2">
        <v>841</v>
      </c>
      <c r="F21" s="2">
        <v>26103</v>
      </c>
      <c r="G21" s="2">
        <v>51972</v>
      </c>
      <c r="H21" s="2">
        <v>79</v>
      </c>
      <c r="I21" s="2">
        <v>19088</v>
      </c>
      <c r="J21" s="2">
        <v>4734</v>
      </c>
      <c r="K21" s="2">
        <v>88</v>
      </c>
      <c r="L21" s="2">
        <v>705</v>
      </c>
      <c r="M21" s="2">
        <v>740</v>
      </c>
      <c r="N21" s="2">
        <v>42</v>
      </c>
      <c r="O21" s="2">
        <v>333</v>
      </c>
      <c r="P21" s="2">
        <v>32252</v>
      </c>
      <c r="Q21" s="13">
        <f t="shared" si="0"/>
        <v>138975</v>
      </c>
    </row>
    <row r="22" spans="1:17" ht="18" customHeight="1" x14ac:dyDescent="0.25">
      <c r="A22" s="15" t="s">
        <v>18</v>
      </c>
      <c r="B22" s="16"/>
      <c r="C22" s="13">
        <f t="shared" ref="C22:G22" si="1">SUM(C3:C21)</f>
        <v>2166</v>
      </c>
      <c r="D22" s="13">
        <f t="shared" si="1"/>
        <v>10847</v>
      </c>
      <c r="E22" s="13">
        <f t="shared" si="1"/>
        <v>3915</v>
      </c>
      <c r="F22" s="13">
        <f t="shared" si="1"/>
        <v>43527</v>
      </c>
      <c r="G22" s="13">
        <f t="shared" si="1"/>
        <v>56093</v>
      </c>
      <c r="H22" s="13">
        <f>SUM(H3:H21)</f>
        <v>1513</v>
      </c>
      <c r="I22" s="13">
        <f t="shared" ref="I22:Q22" si="2">SUM(I3:I21)</f>
        <v>38971</v>
      </c>
      <c r="J22" s="13">
        <f t="shared" si="2"/>
        <v>12808</v>
      </c>
      <c r="K22" s="13">
        <f t="shared" si="2"/>
        <v>4798</v>
      </c>
      <c r="L22" s="13">
        <f t="shared" si="2"/>
        <v>3680</v>
      </c>
      <c r="M22" s="13">
        <f t="shared" si="2"/>
        <v>2464</v>
      </c>
      <c r="N22" s="13">
        <f t="shared" si="2"/>
        <v>1209</v>
      </c>
      <c r="O22" s="13">
        <f t="shared" si="2"/>
        <v>3988</v>
      </c>
      <c r="P22" s="13">
        <f t="shared" si="2"/>
        <v>39449</v>
      </c>
      <c r="Q22" s="13">
        <f t="shared" si="2"/>
        <v>225428</v>
      </c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s="1" customForma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s="1" customForma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s="1" customForma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s="1" customForma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s="1" customForma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s="1" customForma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s="1" customForma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s="1" customForma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s="1" customForma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s="1" customForma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s="1" customForma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s="1" customForma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s="1" customForma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s="1" customForma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s="1" customForma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s="1" customForma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s="1" customForma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s="1" customForma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s="1" customForma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s="1" customForma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s="1" customForma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s="1" customForma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s="1" customForma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s="1" customForma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s="1" customForma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s="1" customForma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s="1" customForma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s="1" customForma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s="1" customForma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s="1" customForma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s="1" customForma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s="1" customForma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s="1" customForma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s="1" customForma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s="1" customForma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s="1" customForma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s="1" customForma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s="1" customForma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s="1" customForma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s="1" customForma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s="1" customForma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s="1" customForma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s="1" customForma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s="1" customForma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s="1" customForma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s="1" customForma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s="1" customForma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s="1" customForma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s="1" customForma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s="1" customForma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s="1" customForma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s="1" customForma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s="1" customForma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s="1" customForma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s="1" customForma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s="1" customForma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s="1" customForma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s="1" customForma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s="1" customForma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s="1" customForma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s="1" customForma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s="1" customForma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s="1" customForma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s="1" customForma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s="1" customForma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s="1" customForma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s="1" customForma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s="1" customForma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s="1" customForma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s="1" customForma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s="1" customForma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s="1" customForma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s="1" customForma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s="1" customForma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s="1" customForma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s="1" customForma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s="1" customForma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s="1" customForma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s="1" customForma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s="1" customForma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s="1" customForma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s="1" customForma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s="1" customForma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s="1" customForma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s="1" customForma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s="1" customForma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s="1" customForma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s="1" customForma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s="1" customForma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s="1" customForma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s="1" customForma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s="1" customForma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s="1" customForma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s="1" customForma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s="1" customForma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s="1" customForma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s="1" customForma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s="1" customForma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s="1" customForma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s="1" customForma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s="1" customForma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s="1" customForma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s="1" customForma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s="1" customForma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s="1" customForma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s="1" customForma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s="1" customForma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s="1" customForma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s="1" customForma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s="1" customForma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s="1" customForma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s="1" customForma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s="1" customForma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s="1" customForma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s="1" customForma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s="1" customForma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s="1" customForma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s="1" customForma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s="1" customForma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s="1" customForma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s="1" customForma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s="1" customForma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s="1" customForma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s="1" customForma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s="1" customForma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s="1" customForma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s="1" customForma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s="1" customForma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s="1" customForma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s="1" customForma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s="1" customForma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s="1" customForma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s="1" customForma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s="1" customForma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s="1" customForma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s="1" customForma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s="1" customForma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 thickBo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5.75" thickBot="1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5.75" thickBot="1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5.75" thickBot="1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5.75" thickBot="1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15.75" thickBot="1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5.75" thickBot="1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5.75" thickBot="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5.75" thickBot="1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5.75" thickBot="1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15.75" thickBot="1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5.75" thickBot="1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15.75" thickBot="1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15.75" thickBot="1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5.75" thickBot="1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5.75" thickBot="1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15.75" thickBot="1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15.75" thickBot="1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15.75" thickBot="1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5.75" thickBot="1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5.75" thickBot="1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15.75" thickBot="1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15.75" thickBot="1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15.75" thickBot="1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5.75" thickBot="1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5.75" thickBot="1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15.75" thickBot="1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15.75" thickBot="1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5.75" thickBot="1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5.75" thickBot="1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5.75" thickBot="1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5.75" thickBot="1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ht="15.75" thickBot="1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15.75" thickBot="1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5.75" thickBot="1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5.75" thickBot="1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15.75" thickBot="1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ht="15.75" thickBot="1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15.75" thickBot="1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5.75" thickBot="1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5.75" thickBot="1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15.75" thickBot="1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ht="15.75" thickBot="1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15.75" thickBot="1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5.75" thickBot="1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5.75" thickBot="1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15.75" thickBot="1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ht="15.75" thickBot="1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15.75" thickBot="1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5.75" thickBot="1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5.75" thickBot="1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15.75" thickBot="1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ht="15.75" thickBot="1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15.75" thickBot="1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5.75" thickBot="1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5.75" thickBot="1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15.75" thickBot="1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ht="15.75" thickBot="1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15.75" thickBot="1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15.75" thickBot="1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15.75" thickBot="1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15.75" thickBot="1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15.75" thickBot="1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15.75" thickBot="1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15.75" thickBot="1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15.75" thickBot="1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15.75" thickBot="1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15.75" thickBot="1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15.75" thickBot="1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15.75" thickBot="1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15.75" thickBot="1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15.75" thickBot="1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15.75" thickBot="1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15.75" thickBot="1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15.75" thickBot="1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ht="15.75" thickBot="1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15.75" thickBot="1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15.75" thickBot="1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5.75" thickBot="1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15.75" thickBot="1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ht="15.75" thickBot="1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15.75" thickBot="1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15.75" thickBot="1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15.75" thickBot="1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15.75" thickBot="1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ht="15.75" thickBot="1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15.75" thickBot="1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15.75" thickBot="1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15.75" thickBot="1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15.75" thickBot="1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ht="15.75" thickBot="1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15.75" thickBot="1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15.75" thickBot="1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15.75" thickBot="1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15.75" thickBot="1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ht="15.75" thickBot="1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15.75" thickBot="1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15.75" thickBot="1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15.75" thickBot="1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15.75" thickBot="1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ht="15.75" thickBot="1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15.75" thickBot="1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15.75" thickBot="1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15.75" thickBot="1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15.75" thickBot="1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ht="15.75" thickBot="1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15.75" thickBot="1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15.75" thickBot="1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15.75" thickBot="1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15.75" thickBot="1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ht="15.75" thickBot="1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15.75" thickBot="1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15.75" thickBot="1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15.75" thickBot="1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ht="15.75" thickBot="1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ht="15.75" thickBot="1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ht="15.75" thickBot="1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ht="15.75" thickBot="1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ht="15.75" thickBot="1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ht="15.75" thickBot="1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15.75" thickBot="1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15.75" thickBot="1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15.75" thickBot="1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ht="15.75" thickBot="1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ht="15.75" thickBot="1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15.75" thickBot="1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15.75" thickBot="1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15.75" thickBot="1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ht="15.75" thickBot="1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ht="15.75" thickBot="1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15.75" thickBot="1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15.75" thickBot="1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15.75" thickBot="1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ht="15.75" thickBot="1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ht="15.75" thickBot="1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15.75" thickBot="1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15.75" thickBot="1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15.75" thickBot="1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ht="15.75" thickBot="1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ht="15.75" thickBot="1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15.75" thickBot="1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15.75" thickBot="1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15.75" thickBot="1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ht="15.75" thickBot="1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ht="15.75" thickBot="1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15.75" thickBot="1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15.75" thickBot="1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15.75" thickBot="1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ht="15.75" thickBot="1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ht="15.75" thickBot="1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15.75" thickBot="1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15.75" thickBot="1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15.75" thickBot="1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ht="15.75" thickBot="1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ht="15.75" thickBot="1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15.75" thickBot="1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15.75" thickBot="1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15.75" thickBot="1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ht="15.75" thickBot="1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ht="15.75" thickBot="1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15.75" thickBot="1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15.75" thickBot="1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15.75" thickBot="1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ht="15.75" thickBot="1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ht="15.75" thickBot="1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15.75" thickBot="1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15.75" thickBot="1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15.75" thickBot="1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ht="15.75" thickBot="1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ht="15.75" thickBot="1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ht="15.75" thickBot="1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ht="15.75" thickBot="1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ht="15.75" thickBot="1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ht="15.75" thickBot="1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ht="15.75" thickBot="1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ht="15.75" thickBot="1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ht="15.75" thickBot="1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ht="15.75" thickBot="1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ht="15.75" thickBot="1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ht="15.75" thickBot="1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15.75" thickBot="1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ht="15.75" thickBot="1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ht="15.75" thickBot="1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ht="15.75" thickBot="1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ht="15.75" thickBot="1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15.75" thickBot="1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ht="15.75" thickBot="1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ht="15.75" thickBot="1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ht="15.75" thickBot="1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ht="15.75" thickBot="1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ht="15.75" thickBot="1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ht="15.75" thickBot="1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ht="15.75" thickBot="1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ht="15.75" thickBot="1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ht="15.75" thickBot="1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15.75" thickBot="1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ht="15.75" thickBot="1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ht="15.75" thickBot="1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ht="15.75" thickBot="1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ht="15.75" thickBot="1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ht="15.75" thickBot="1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ht="15.75" thickBot="1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ht="15.75" thickBot="1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ht="15.75" thickBot="1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ht="15.75" thickBot="1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ht="15.75" thickBot="1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ht="15.75" thickBot="1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ht="15.75" thickBot="1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ht="15.75" thickBot="1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ht="15.75" thickBot="1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ht="15.75" thickBot="1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ht="15.75" thickBot="1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ht="15.75" thickBot="1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15.75" thickBot="1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ht="15.75" thickBot="1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ht="15.75" thickBot="1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15.75" thickBot="1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ht="15.75" thickBot="1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ht="15.75" thickBot="1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ht="15.75" thickBot="1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ht="15.75" thickBot="1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ht="15.75" thickBot="1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ht="15.75" thickBot="1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ht="15.75" thickBot="1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ht="15.75" thickBot="1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ht="15.75" thickBot="1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ht="15.75" thickBot="1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ht="15.75" thickBot="1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ht="15.75" thickBot="1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ht="15.75" thickBot="1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ht="15.75" thickBot="1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ht="15.75" thickBot="1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ht="15.75" thickBot="1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ht="15.75" thickBot="1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ht="15.75" thickBot="1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ht="15.75" thickBot="1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ht="15.75" thickBot="1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ht="15.75" thickBot="1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ht="15.75" thickBot="1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ht="15.75" thickBot="1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ht="15.75" thickBot="1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ht="15.75" thickBot="1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ht="15.75" thickBot="1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ht="15.75" thickBot="1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ht="15.75" thickBot="1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15.75" thickBot="1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ht="15.75" thickBot="1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ht="15.75" thickBot="1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15.75" thickBot="1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15.75" thickBot="1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ht="15.75" thickBot="1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ht="15.75" thickBot="1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ht="15.75" thickBot="1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15.75" thickBot="1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ht="15.75" thickBot="1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ht="15.75" thickBot="1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15.75" thickBot="1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15.75" thickBot="1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ht="15.75" thickBot="1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ht="15.75" thickBot="1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ht="15.75" thickBot="1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ht="15.75" thickBot="1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ht="15.75" thickBot="1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ht="15.75" thickBot="1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15.75" thickBot="1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ht="15.75" thickBot="1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ht="15.75" thickBot="1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15.75" thickBot="1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15.75" thickBot="1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ht="15.75" thickBot="1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ht="15.75" thickBot="1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ht="15.75" thickBot="1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ht="15.75" thickBot="1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ht="15.75" thickBot="1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ht="15.75" thickBot="1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ht="15.75" thickBot="1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ht="15.75" thickBot="1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ht="15.75" thickBot="1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ht="15.75" thickBot="1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ht="15.75" thickBot="1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ht="15.75" thickBot="1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ht="15.75" thickBot="1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ht="15.75" thickBot="1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ht="15.75" thickBot="1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ht="15.75" thickBot="1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15.75" thickBot="1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ht="15.75" thickBot="1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ht="15.75" thickBot="1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15.75" thickBot="1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15.75" thickBot="1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ht="15.75" thickBot="1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15.75" thickBot="1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15.75" thickBot="1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ht="15.75" thickBot="1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ht="15.75" thickBot="1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ht="15.75" thickBot="1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ht="15.75" thickBot="1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ht="15.75" thickBot="1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ht="15.75" thickBot="1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ht="15.75" thickBot="1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ht="15.75" thickBot="1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ht="15.75" thickBot="1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ht="15.75" thickBot="1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ht="15.75" thickBot="1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ht="15.75" thickBot="1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ht="15.75" thickBot="1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ht="15.75" thickBot="1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ht="15.75" thickBot="1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ht="15.75" thickBot="1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ht="15.75" thickBot="1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ht="15.75" thickBot="1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ht="15.75" thickBot="1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ht="15.75" thickBot="1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ht="15.75" thickBot="1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ht="15.75" thickBot="1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ht="15.75" thickBot="1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ht="15.75" thickBot="1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ht="15.75" thickBot="1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ht="15.75" thickBot="1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ht="15.75" thickBot="1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ht="15.75" thickBot="1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ht="15.75" thickBot="1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ht="15.75" thickBot="1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ht="15.75" thickBot="1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ht="15.75" thickBot="1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ht="15.75" thickBot="1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ht="15.75" thickBot="1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ht="15.75" thickBot="1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ht="15.75" thickBot="1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ht="15.75" thickBot="1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ht="15.75" thickBot="1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ht="15.75" thickBot="1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ht="15.75" thickBot="1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ht="15.75" thickBot="1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ht="15.75" thickBot="1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ht="15.75" thickBot="1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ht="15.75" thickBot="1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ht="15.75" thickBot="1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ht="15.75" thickBot="1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ht="15.75" thickBot="1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ht="15.75" thickBot="1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ht="15.75" thickBot="1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ht="15.75" thickBot="1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ht="15.75" thickBot="1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ht="15.75" thickBot="1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ht="15.75" thickBot="1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ht="15.75" thickBot="1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ht="15.75" thickBot="1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ht="15.75" thickBot="1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ht="15.75" thickBot="1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ht="15.75" thickBot="1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ht="15.75" thickBot="1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ht="15.75" thickBot="1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ht="15.75" thickBot="1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ht="15.75" thickBot="1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ht="15.75" thickBot="1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ht="15.75" thickBot="1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ht="15.75" thickBot="1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ht="15.75" thickBot="1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ht="15.75" thickBot="1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ht="15.75" thickBot="1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ht="15.75" thickBot="1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ht="15.75" thickBot="1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ht="15.75" thickBot="1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ht="15.75" thickBot="1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ht="15.75" thickBot="1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ht="15.75" thickBot="1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ht="15.75" thickBot="1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ht="15.75" thickBot="1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ht="15.75" thickBot="1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ht="15.75" thickBot="1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ht="15.75" thickBot="1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ht="15.75" thickBot="1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ht="15.75" thickBot="1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ht="15.75" thickBot="1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ht="15.75" thickBot="1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ht="15.75" thickBot="1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ht="15.75" thickBot="1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ht="15.75" thickBot="1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ht="15.75" thickBot="1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ht="15.75" thickBot="1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ht="15.75" thickBot="1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ht="15.75" thickBot="1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ht="15.75" thickBot="1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ht="15.75" thickBot="1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ht="15.75" thickBot="1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ht="15.75" thickBot="1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ht="15.75" thickBot="1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ht="15.75" thickBot="1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ht="15.75" thickBot="1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ht="15.75" thickBot="1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ht="15.75" thickBot="1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ht="15.75" thickBot="1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ht="15.75" thickBot="1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ht="15.75" thickBot="1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ht="15.75" thickBot="1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ht="15.75" thickBot="1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ht="15.75" thickBot="1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ht="15.75" thickBot="1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ht="15.75" thickBot="1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ht="15.75" thickBot="1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ht="15.75" thickBot="1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ht="15.75" thickBot="1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ht="15.75" thickBot="1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ht="15.75" thickBot="1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ht="15.75" thickBot="1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ht="15.75" thickBot="1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ht="15.75" thickBot="1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ht="15.75" thickBot="1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ht="15.75" thickBot="1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ht="15.75" thickBot="1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ht="15.75" thickBot="1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ht="15.75" thickBot="1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ht="15.75" thickBot="1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ht="15.75" thickBot="1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ht="15.75" thickBot="1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ht="15.75" thickBot="1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ht="15.75" thickBot="1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ht="15.75" thickBot="1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ht="15.75" thickBot="1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ht="15.75" thickBot="1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ht="15.75" thickBot="1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ht="15.75" thickBot="1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ht="15.75" thickBot="1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ht="15.75" thickBot="1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ht="15.75" thickBot="1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ht="15.75" thickBot="1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ht="15.75" thickBot="1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ht="15.75" thickBot="1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ht="15.75" thickBot="1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ht="15.75" thickBot="1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ht="15.75" thickBot="1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ht="15.75" thickBot="1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ht="15.75" thickBot="1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ht="15.75" thickBot="1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ht="15.75" thickBot="1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ht="15.75" thickBot="1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ht="15.75" thickBot="1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ht="15.75" thickBot="1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ht="15.75" thickBot="1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ht="15.75" thickBot="1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ht="15.75" thickBot="1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ht="15.75" thickBot="1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ht="15.75" thickBot="1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ht="15.75" thickBot="1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ht="15.75" thickBot="1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ht="15.75" thickBot="1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ht="15.75" thickBot="1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ht="15.75" thickBot="1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ht="15.75" thickBot="1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ht="15.75" thickBot="1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ht="15.75" thickBot="1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ht="15.75" thickBot="1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ht="15.75" thickBot="1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ht="15.75" thickBot="1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ht="15.75" thickBot="1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ht="15.75" thickBot="1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ht="15.75" thickBot="1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ht="15.75" thickBot="1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ht="15.75" thickBot="1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ht="15.75" thickBot="1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ht="15.75" thickBot="1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ht="15.75" thickBot="1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ht="15.75" thickBot="1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ht="15.75" thickBot="1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ht="15.75" thickBot="1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ht="15.75" thickBot="1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ht="15.75" thickBot="1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ht="15.75" thickBot="1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ht="15.75" thickBot="1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ht="15.75" thickBot="1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ht="15.75" thickBot="1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ht="15.75" thickBot="1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ht="15.75" thickBot="1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ht="15.75" thickBot="1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ht="15.75" thickBot="1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ht="15.75" thickBot="1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ht="15.75" thickBot="1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ht="15.75" thickBot="1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ht="15.75" thickBot="1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ht="15.75" thickBot="1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ht="15.75" thickBot="1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ht="15.75" thickBot="1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ht="15.75" thickBot="1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ht="15.75" thickBot="1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ht="15.75" thickBot="1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ht="15.75" thickBot="1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ht="15.75" thickBot="1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ht="15.75" thickBot="1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ht="15.75" thickBot="1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ht="15.75" thickBot="1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ht="15.75" thickBot="1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ht="15.75" thickBot="1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ht="15.75" thickBot="1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ht="15.75" thickBot="1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ht="15.75" thickBot="1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ht="15.75" thickBot="1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ht="15.75" thickBot="1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</sheetData>
  <mergeCells count="2">
    <mergeCell ref="A1:Q1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2023-02-09T11:19:10Z</dcterms:modified>
</cp:coreProperties>
</file>