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6E6538F8-F6EE-4D5E-9125-95964530AB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1" sheetId="33" r:id="rId1"/>
  </sheets>
  <calcPr calcId="191029"/>
</workbook>
</file>

<file path=xl/calcChain.xml><?xml version="1.0" encoding="utf-8"?>
<calcChain xmlns="http://schemas.openxmlformats.org/spreadsheetml/2006/main">
  <c r="P22" i="33" l="1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Q21" i="33"/>
  <c r="Q20" i="33"/>
  <c r="Q19" i="33"/>
  <c r="Q18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5" i="33"/>
  <c r="Q4" i="33"/>
  <c r="Q3" i="33"/>
  <c r="Q22" i="33" l="1"/>
</calcChain>
</file>

<file path=xl/sharedStrings.xml><?xml version="1.0" encoding="utf-8"?>
<sst xmlns="http://schemas.openxmlformats.org/spreadsheetml/2006/main" count="38" uniqueCount="38">
  <si>
    <t>KLM</t>
  </si>
  <si>
    <t>PTA</t>
  </si>
  <si>
    <t>EKM</t>
  </si>
  <si>
    <t>TCR</t>
  </si>
  <si>
    <t>PKD</t>
  </si>
  <si>
    <t>KKD</t>
  </si>
  <si>
    <t>WYD</t>
  </si>
  <si>
    <t>KNR</t>
  </si>
  <si>
    <t>TOTAL</t>
  </si>
  <si>
    <t>Mussel</t>
  </si>
  <si>
    <t>Edible Oyster</t>
  </si>
  <si>
    <t>TVM</t>
  </si>
  <si>
    <t>KTM</t>
  </si>
  <si>
    <t>Sl. No.</t>
  </si>
  <si>
    <t>Name of Species</t>
  </si>
  <si>
    <t>IDK</t>
  </si>
  <si>
    <t>MPM</t>
  </si>
  <si>
    <t>KGD</t>
  </si>
  <si>
    <t>Total</t>
  </si>
  <si>
    <t>Prawn</t>
  </si>
  <si>
    <t>Etroplus</t>
  </si>
  <si>
    <t>Murrels</t>
  </si>
  <si>
    <t>Mullets</t>
  </si>
  <si>
    <t>Cat fish</t>
  </si>
  <si>
    <t>Jew fish</t>
  </si>
  <si>
    <t>Tilapia</t>
  </si>
  <si>
    <t>Labeo- fimbriatus</t>
  </si>
  <si>
    <t>Barbus</t>
  </si>
  <si>
    <t>Mrigal</t>
  </si>
  <si>
    <t>Crabs</t>
  </si>
  <si>
    <t>Common carps</t>
  </si>
  <si>
    <t>Catla</t>
  </si>
  <si>
    <t>Chanos</t>
  </si>
  <si>
    <t>Eels</t>
  </si>
  <si>
    <t>Labeo-Rohitha</t>
  </si>
  <si>
    <t>Miscellaneous</t>
  </si>
  <si>
    <t>ALPY</t>
  </si>
  <si>
    <t>DISTRICT WISE INLAND FISH LANDINGS IN KERALA DURING  2020-21 IN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</si>
</sst>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1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/>
    <xf numFmtId="1" fontId="5" fillId="0" borderId="1" xfId="0" applyNumberFormat="1" applyFont="1" applyBorder="1"/>
    <xf numFmtId="0" fontId="4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23"/>
  <sheetViews>
    <sheetView tabSelected="1" workbookViewId="0">
      <selection activeCell="S8" sqref="S8:S9"/>
    </sheetView>
  </sheetViews>
  <sheetFormatPr defaultRowHeight="31.5" customHeight="1" x14ac:dyDescent="0.25"/>
  <cols>
    <col min="2" max="2" width="17.42578125" customWidth="1"/>
    <col min="3" max="5" width="6.140625" customWidth="1"/>
    <col min="6" max="6" width="7" customWidth="1"/>
    <col min="7" max="7" width="6.85546875" customWidth="1"/>
    <col min="8" max="8" width="6.140625" customWidth="1"/>
    <col min="9" max="9" width="6.5703125" customWidth="1"/>
    <col min="10" max="10" width="7" customWidth="1"/>
    <col min="11" max="15" width="6.140625" customWidth="1"/>
    <col min="16" max="16" width="6.7109375" customWidth="1"/>
    <col min="17" max="17" width="7.7109375" customWidth="1"/>
  </cols>
  <sheetData>
    <row r="1" spans="1:17" ht="24" customHeight="1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9.5" customHeight="1" x14ac:dyDescent="0.25">
      <c r="A2" s="2" t="s">
        <v>13</v>
      </c>
      <c r="B2" s="5" t="s">
        <v>14</v>
      </c>
      <c r="C2" s="3" t="s">
        <v>11</v>
      </c>
      <c r="D2" s="3" t="s">
        <v>0</v>
      </c>
      <c r="E2" s="3" t="s">
        <v>1</v>
      </c>
      <c r="F2" s="3" t="s">
        <v>36</v>
      </c>
      <c r="G2" s="3" t="s">
        <v>12</v>
      </c>
      <c r="H2" s="3" t="s">
        <v>15</v>
      </c>
      <c r="I2" s="3" t="s">
        <v>2</v>
      </c>
      <c r="J2" s="3" t="s">
        <v>3</v>
      </c>
      <c r="K2" s="3" t="s">
        <v>4</v>
      </c>
      <c r="L2" s="3" t="s">
        <v>16</v>
      </c>
      <c r="M2" s="3" t="s">
        <v>5</v>
      </c>
      <c r="N2" s="3" t="s">
        <v>6</v>
      </c>
      <c r="O2" s="3" t="s">
        <v>7</v>
      </c>
      <c r="P2" s="3" t="s">
        <v>17</v>
      </c>
      <c r="Q2" s="3" t="s">
        <v>8</v>
      </c>
    </row>
    <row r="3" spans="1:17" ht="20.25" customHeight="1" x14ac:dyDescent="0.25">
      <c r="A3" s="6">
        <v>1</v>
      </c>
      <c r="B3" s="7" t="s">
        <v>19</v>
      </c>
      <c r="C3" s="8">
        <v>21</v>
      </c>
      <c r="D3" s="8">
        <v>1416</v>
      </c>
      <c r="E3" s="8">
        <v>0</v>
      </c>
      <c r="F3" s="8">
        <v>9623</v>
      </c>
      <c r="G3" s="8">
        <v>354</v>
      </c>
      <c r="H3" s="8">
        <v>0</v>
      </c>
      <c r="I3" s="8">
        <v>16134</v>
      </c>
      <c r="J3" s="8">
        <v>1306</v>
      </c>
      <c r="K3" s="8">
        <v>0</v>
      </c>
      <c r="L3" s="8">
        <v>61</v>
      </c>
      <c r="M3" s="8">
        <v>160</v>
      </c>
      <c r="N3" s="8">
        <v>0</v>
      </c>
      <c r="O3" s="8">
        <v>377</v>
      </c>
      <c r="P3" s="8">
        <v>4069</v>
      </c>
      <c r="Q3" s="8">
        <f>SUM(C3:P3)</f>
        <v>33521</v>
      </c>
    </row>
    <row r="4" spans="1:17" ht="20.25" customHeight="1" x14ac:dyDescent="0.25">
      <c r="A4" s="6">
        <v>2</v>
      </c>
      <c r="B4" s="7" t="s">
        <v>20</v>
      </c>
      <c r="C4" s="8">
        <v>104</v>
      </c>
      <c r="D4" s="8">
        <v>217</v>
      </c>
      <c r="E4" s="8">
        <v>2</v>
      </c>
      <c r="F4" s="8">
        <v>344</v>
      </c>
      <c r="G4" s="8">
        <v>345</v>
      </c>
      <c r="H4" s="8">
        <v>0</v>
      </c>
      <c r="I4" s="8">
        <v>456</v>
      </c>
      <c r="J4" s="8">
        <v>755</v>
      </c>
      <c r="K4" s="8">
        <v>44</v>
      </c>
      <c r="L4" s="8">
        <v>184</v>
      </c>
      <c r="M4" s="8">
        <v>73</v>
      </c>
      <c r="N4" s="8">
        <v>0</v>
      </c>
      <c r="O4" s="8">
        <v>37</v>
      </c>
      <c r="P4" s="8">
        <v>331</v>
      </c>
      <c r="Q4" s="8">
        <f t="shared" ref="Q4:Q21" si="0">SUM(C4:P4)</f>
        <v>2892</v>
      </c>
    </row>
    <row r="5" spans="1:17" ht="20.25" customHeight="1" x14ac:dyDescent="0.25">
      <c r="A5" s="6">
        <v>3</v>
      </c>
      <c r="B5" s="7" t="s">
        <v>21</v>
      </c>
      <c r="C5" s="8">
        <v>17</v>
      </c>
      <c r="D5" s="8">
        <v>2</v>
      </c>
      <c r="E5" s="8">
        <v>489</v>
      </c>
      <c r="F5" s="8">
        <v>86</v>
      </c>
      <c r="G5" s="8">
        <v>63</v>
      </c>
      <c r="H5" s="8">
        <v>128</v>
      </c>
      <c r="I5" s="8">
        <v>3</v>
      </c>
      <c r="J5" s="8">
        <v>130</v>
      </c>
      <c r="K5" s="8">
        <v>95</v>
      </c>
      <c r="L5" s="8">
        <v>27</v>
      </c>
      <c r="M5" s="8">
        <v>8</v>
      </c>
      <c r="N5" s="8">
        <v>12</v>
      </c>
      <c r="O5" s="8">
        <v>2</v>
      </c>
      <c r="P5" s="8">
        <v>55</v>
      </c>
      <c r="Q5" s="8">
        <f t="shared" si="0"/>
        <v>1117</v>
      </c>
    </row>
    <row r="6" spans="1:17" ht="20.25" customHeight="1" x14ac:dyDescent="0.25">
      <c r="A6" s="6">
        <v>4</v>
      </c>
      <c r="B6" s="7" t="s">
        <v>22</v>
      </c>
      <c r="C6" s="8">
        <v>16</v>
      </c>
      <c r="D6" s="8">
        <v>42</v>
      </c>
      <c r="E6" s="8">
        <v>0</v>
      </c>
      <c r="F6" s="8">
        <v>42</v>
      </c>
      <c r="G6" s="8">
        <v>5</v>
      </c>
      <c r="H6" s="8">
        <v>0</v>
      </c>
      <c r="I6" s="8">
        <v>141</v>
      </c>
      <c r="J6" s="8">
        <v>827</v>
      </c>
      <c r="K6" s="8">
        <v>0</v>
      </c>
      <c r="L6" s="8">
        <v>235</v>
      </c>
      <c r="M6" s="8">
        <v>110</v>
      </c>
      <c r="N6" s="8">
        <v>0</v>
      </c>
      <c r="O6" s="8">
        <v>28</v>
      </c>
      <c r="P6" s="8">
        <v>296</v>
      </c>
      <c r="Q6" s="8">
        <f t="shared" si="0"/>
        <v>1742</v>
      </c>
    </row>
    <row r="7" spans="1:17" ht="20.25" customHeight="1" x14ac:dyDescent="0.25">
      <c r="A7" s="6">
        <v>5</v>
      </c>
      <c r="B7" s="7" t="s">
        <v>23</v>
      </c>
      <c r="C7" s="8">
        <v>475</v>
      </c>
      <c r="D7" s="8">
        <v>607</v>
      </c>
      <c r="E7" s="8">
        <v>1048</v>
      </c>
      <c r="F7" s="8">
        <v>2039</v>
      </c>
      <c r="G7" s="8">
        <v>377</v>
      </c>
      <c r="H7" s="8">
        <v>451</v>
      </c>
      <c r="I7" s="8">
        <v>717</v>
      </c>
      <c r="J7" s="8">
        <v>1115</v>
      </c>
      <c r="K7" s="8">
        <v>1000</v>
      </c>
      <c r="L7" s="8">
        <v>497</v>
      </c>
      <c r="M7" s="8">
        <v>269</v>
      </c>
      <c r="N7" s="8">
        <v>433</v>
      </c>
      <c r="O7" s="8">
        <v>264</v>
      </c>
      <c r="P7" s="8">
        <v>565</v>
      </c>
      <c r="Q7" s="8">
        <f t="shared" si="0"/>
        <v>9857</v>
      </c>
    </row>
    <row r="8" spans="1:17" ht="20.25" customHeight="1" x14ac:dyDescent="0.25">
      <c r="A8" s="6">
        <v>6</v>
      </c>
      <c r="B8" s="7" t="s">
        <v>24</v>
      </c>
      <c r="C8" s="8">
        <v>0</v>
      </c>
      <c r="D8" s="8">
        <v>19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6</v>
      </c>
      <c r="M8" s="8">
        <v>22</v>
      </c>
      <c r="N8" s="8">
        <v>0</v>
      </c>
      <c r="O8" s="8">
        <v>2</v>
      </c>
      <c r="P8" s="8">
        <v>0</v>
      </c>
      <c r="Q8" s="8">
        <f t="shared" si="0"/>
        <v>51</v>
      </c>
    </row>
    <row r="9" spans="1:17" ht="20.25" customHeight="1" x14ac:dyDescent="0.25">
      <c r="A9" s="6">
        <v>7</v>
      </c>
      <c r="B9" s="7" t="s">
        <v>25</v>
      </c>
      <c r="C9" s="8">
        <v>279</v>
      </c>
      <c r="D9" s="8">
        <v>336</v>
      </c>
      <c r="E9" s="8">
        <v>452</v>
      </c>
      <c r="F9" s="8">
        <v>881</v>
      </c>
      <c r="G9" s="8">
        <v>219</v>
      </c>
      <c r="H9" s="8">
        <v>292</v>
      </c>
      <c r="I9" s="8">
        <v>478</v>
      </c>
      <c r="J9" s="8">
        <v>448</v>
      </c>
      <c r="K9" s="8">
        <v>417</v>
      </c>
      <c r="L9" s="8">
        <v>191</v>
      </c>
      <c r="M9" s="8">
        <v>110</v>
      </c>
      <c r="N9" s="8">
        <v>196</v>
      </c>
      <c r="O9" s="8">
        <v>160</v>
      </c>
      <c r="P9" s="8">
        <v>201</v>
      </c>
      <c r="Q9" s="8">
        <f t="shared" si="0"/>
        <v>4660</v>
      </c>
    </row>
    <row r="10" spans="1:17" ht="20.25" customHeight="1" x14ac:dyDescent="0.25">
      <c r="A10" s="6">
        <v>8</v>
      </c>
      <c r="B10" s="7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6</v>
      </c>
      <c r="I10" s="8">
        <v>0</v>
      </c>
      <c r="J10" s="8">
        <v>121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f t="shared" si="0"/>
        <v>128</v>
      </c>
    </row>
    <row r="11" spans="1:17" ht="20.25" customHeight="1" x14ac:dyDescent="0.25">
      <c r="A11" s="6">
        <v>9</v>
      </c>
      <c r="B11" s="7" t="s">
        <v>27</v>
      </c>
      <c r="C11" s="8">
        <v>1</v>
      </c>
      <c r="D11" s="8">
        <v>9</v>
      </c>
      <c r="E11" s="8">
        <v>220</v>
      </c>
      <c r="F11" s="8">
        <v>97</v>
      </c>
      <c r="G11" s="8">
        <v>30</v>
      </c>
      <c r="H11" s="8">
        <v>0</v>
      </c>
      <c r="I11" s="8">
        <v>59</v>
      </c>
      <c r="J11" s="8">
        <v>456</v>
      </c>
      <c r="K11" s="8">
        <v>123</v>
      </c>
      <c r="L11" s="8">
        <v>99</v>
      </c>
      <c r="M11" s="8">
        <v>10</v>
      </c>
      <c r="N11" s="8">
        <v>5</v>
      </c>
      <c r="O11" s="8">
        <v>2</v>
      </c>
      <c r="P11" s="8">
        <v>19</v>
      </c>
      <c r="Q11" s="8">
        <f t="shared" si="0"/>
        <v>1130</v>
      </c>
    </row>
    <row r="12" spans="1:17" ht="20.25" customHeight="1" x14ac:dyDescent="0.25">
      <c r="A12" s="6">
        <v>10</v>
      </c>
      <c r="B12" s="7" t="s">
        <v>28</v>
      </c>
      <c r="C12" s="8">
        <v>72</v>
      </c>
      <c r="D12" s="8">
        <v>90</v>
      </c>
      <c r="E12" s="8">
        <v>197</v>
      </c>
      <c r="F12" s="8">
        <v>670</v>
      </c>
      <c r="G12" s="8">
        <v>199</v>
      </c>
      <c r="H12" s="8">
        <v>40</v>
      </c>
      <c r="I12" s="8">
        <v>134</v>
      </c>
      <c r="J12" s="8">
        <v>261</v>
      </c>
      <c r="K12" s="8">
        <v>448</v>
      </c>
      <c r="L12" s="8">
        <v>114</v>
      </c>
      <c r="M12" s="8">
        <v>30</v>
      </c>
      <c r="N12" s="8">
        <v>49</v>
      </c>
      <c r="O12" s="8">
        <v>37</v>
      </c>
      <c r="P12" s="8">
        <v>14</v>
      </c>
      <c r="Q12" s="8">
        <f t="shared" si="0"/>
        <v>2355</v>
      </c>
    </row>
    <row r="13" spans="1:17" ht="20.25" customHeight="1" x14ac:dyDescent="0.25">
      <c r="A13" s="6">
        <v>11</v>
      </c>
      <c r="B13" s="7" t="s">
        <v>29</v>
      </c>
      <c r="C13" s="8">
        <v>14</v>
      </c>
      <c r="D13" s="8">
        <v>230</v>
      </c>
      <c r="E13" s="8">
        <v>0</v>
      </c>
      <c r="F13" s="8">
        <v>147</v>
      </c>
      <c r="G13" s="8">
        <v>3</v>
      </c>
      <c r="H13" s="8">
        <v>0</v>
      </c>
      <c r="I13" s="8">
        <v>142</v>
      </c>
      <c r="J13" s="8">
        <v>43</v>
      </c>
      <c r="K13" s="8">
        <v>0</v>
      </c>
      <c r="L13" s="8">
        <v>54</v>
      </c>
      <c r="M13" s="8">
        <v>46</v>
      </c>
      <c r="N13" s="8">
        <v>0</v>
      </c>
      <c r="O13" s="8">
        <v>30</v>
      </c>
      <c r="P13" s="8">
        <v>439</v>
      </c>
      <c r="Q13" s="8">
        <f t="shared" si="0"/>
        <v>1148</v>
      </c>
    </row>
    <row r="14" spans="1:17" ht="20.25" customHeight="1" x14ac:dyDescent="0.25">
      <c r="A14" s="6">
        <v>12</v>
      </c>
      <c r="B14" s="7" t="s">
        <v>30</v>
      </c>
      <c r="C14" s="8">
        <v>59</v>
      </c>
      <c r="D14" s="8">
        <v>72</v>
      </c>
      <c r="E14" s="8">
        <v>71</v>
      </c>
      <c r="F14" s="8">
        <v>536</v>
      </c>
      <c r="G14" s="8">
        <v>160</v>
      </c>
      <c r="H14" s="8">
        <v>423</v>
      </c>
      <c r="I14" s="8">
        <v>107</v>
      </c>
      <c r="J14" s="8">
        <v>121</v>
      </c>
      <c r="K14" s="8">
        <v>298</v>
      </c>
      <c r="L14" s="8">
        <v>91</v>
      </c>
      <c r="M14" s="8">
        <v>26</v>
      </c>
      <c r="N14" s="8">
        <v>79</v>
      </c>
      <c r="O14" s="8">
        <v>30</v>
      </c>
      <c r="P14" s="8">
        <v>18</v>
      </c>
      <c r="Q14" s="8">
        <f t="shared" si="0"/>
        <v>2091</v>
      </c>
    </row>
    <row r="15" spans="1:17" ht="20.25" customHeight="1" x14ac:dyDescent="0.25">
      <c r="A15" s="6">
        <v>13</v>
      </c>
      <c r="B15" s="7" t="s">
        <v>31</v>
      </c>
      <c r="C15" s="8">
        <v>338</v>
      </c>
      <c r="D15" s="8">
        <v>414</v>
      </c>
      <c r="E15" s="8">
        <v>591</v>
      </c>
      <c r="F15" s="8">
        <v>3121</v>
      </c>
      <c r="G15" s="8">
        <v>919</v>
      </c>
      <c r="H15" s="8">
        <v>434</v>
      </c>
      <c r="I15" s="8">
        <v>623</v>
      </c>
      <c r="J15" s="8">
        <v>964</v>
      </c>
      <c r="K15" s="8">
        <v>1736</v>
      </c>
      <c r="L15" s="8">
        <v>532</v>
      </c>
      <c r="M15" s="8">
        <v>140</v>
      </c>
      <c r="N15" s="8">
        <v>300</v>
      </c>
      <c r="O15" s="8">
        <v>166</v>
      </c>
      <c r="P15" s="8">
        <v>72</v>
      </c>
      <c r="Q15" s="8">
        <f t="shared" si="0"/>
        <v>10350</v>
      </c>
    </row>
    <row r="16" spans="1:17" ht="20.25" customHeight="1" x14ac:dyDescent="0.25">
      <c r="A16" s="6">
        <v>14</v>
      </c>
      <c r="B16" s="7" t="s">
        <v>32</v>
      </c>
      <c r="C16" s="8">
        <v>9</v>
      </c>
      <c r="D16" s="8">
        <v>4</v>
      </c>
      <c r="E16" s="8">
        <v>0</v>
      </c>
      <c r="F16" s="8">
        <v>34</v>
      </c>
      <c r="G16" s="8">
        <v>27</v>
      </c>
      <c r="H16" s="8">
        <v>6</v>
      </c>
      <c r="I16" s="8">
        <v>16</v>
      </c>
      <c r="J16" s="8">
        <v>338</v>
      </c>
      <c r="K16" s="8">
        <v>0</v>
      </c>
      <c r="L16" s="8">
        <v>15</v>
      </c>
      <c r="M16" s="8">
        <v>3</v>
      </c>
      <c r="N16" s="8">
        <v>0</v>
      </c>
      <c r="O16" s="8">
        <v>4</v>
      </c>
      <c r="P16" s="8">
        <v>25</v>
      </c>
      <c r="Q16" s="8">
        <f t="shared" si="0"/>
        <v>481</v>
      </c>
    </row>
    <row r="17" spans="1:17" ht="20.25" customHeight="1" x14ac:dyDescent="0.25">
      <c r="A17" s="6">
        <v>15</v>
      </c>
      <c r="B17" s="7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  <c r="H17" s="8">
        <v>0</v>
      </c>
      <c r="I17" s="8">
        <v>0</v>
      </c>
      <c r="J17" s="8">
        <v>0</v>
      </c>
      <c r="K17" s="8">
        <v>14</v>
      </c>
      <c r="L17" s="8">
        <v>0</v>
      </c>
      <c r="M17" s="8">
        <v>0</v>
      </c>
      <c r="N17" s="8">
        <v>0</v>
      </c>
      <c r="O17" s="8">
        <v>0</v>
      </c>
      <c r="P17" s="8">
        <v>32</v>
      </c>
      <c r="Q17" s="8">
        <f t="shared" si="0"/>
        <v>47</v>
      </c>
    </row>
    <row r="18" spans="1:17" ht="20.25" customHeight="1" x14ac:dyDescent="0.25">
      <c r="A18" s="6">
        <v>16</v>
      </c>
      <c r="B18" s="7" t="s">
        <v>34</v>
      </c>
      <c r="C18" s="8">
        <v>265</v>
      </c>
      <c r="D18" s="8">
        <v>324</v>
      </c>
      <c r="E18" s="8">
        <v>415</v>
      </c>
      <c r="F18" s="8">
        <v>2414</v>
      </c>
      <c r="G18" s="8">
        <v>719</v>
      </c>
      <c r="H18" s="8">
        <v>169</v>
      </c>
      <c r="I18" s="8">
        <v>483</v>
      </c>
      <c r="J18" s="8">
        <v>741</v>
      </c>
      <c r="K18" s="8">
        <v>1369</v>
      </c>
      <c r="L18" s="8">
        <v>418</v>
      </c>
      <c r="M18" s="8">
        <v>109</v>
      </c>
      <c r="N18" s="8">
        <v>211</v>
      </c>
      <c r="O18" s="8">
        <v>128</v>
      </c>
      <c r="P18" s="8">
        <v>65</v>
      </c>
      <c r="Q18" s="8">
        <f t="shared" si="0"/>
        <v>7830</v>
      </c>
    </row>
    <row r="19" spans="1:17" ht="20.25" customHeight="1" x14ac:dyDescent="0.25">
      <c r="A19" s="6">
        <v>17</v>
      </c>
      <c r="B19" s="7" t="s">
        <v>9</v>
      </c>
      <c r="C19" s="8">
        <v>9</v>
      </c>
      <c r="D19" s="8">
        <v>274</v>
      </c>
      <c r="E19" s="8">
        <v>0</v>
      </c>
      <c r="F19" s="8">
        <v>0</v>
      </c>
      <c r="G19" s="8">
        <v>0</v>
      </c>
      <c r="H19" s="8">
        <v>0</v>
      </c>
      <c r="I19" s="8">
        <v>2</v>
      </c>
      <c r="J19" s="8">
        <v>81</v>
      </c>
      <c r="K19" s="8">
        <v>0</v>
      </c>
      <c r="L19" s="8">
        <v>6</v>
      </c>
      <c r="M19" s="8">
        <v>86</v>
      </c>
      <c r="N19" s="8">
        <v>0</v>
      </c>
      <c r="O19" s="8">
        <v>14</v>
      </c>
      <c r="P19" s="8">
        <v>754</v>
      </c>
      <c r="Q19" s="8">
        <f t="shared" si="0"/>
        <v>1226</v>
      </c>
    </row>
    <row r="20" spans="1:17" ht="20.25" customHeight="1" x14ac:dyDescent="0.25">
      <c r="A20" s="6">
        <v>18</v>
      </c>
      <c r="B20" s="7" t="s">
        <v>10</v>
      </c>
      <c r="C20" s="8">
        <v>0</v>
      </c>
      <c r="D20" s="8">
        <v>557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11</v>
      </c>
      <c r="P20" s="8">
        <v>10</v>
      </c>
      <c r="Q20" s="8">
        <f t="shared" si="0"/>
        <v>578</v>
      </c>
    </row>
    <row r="21" spans="1:17" ht="20.25" customHeight="1" x14ac:dyDescent="0.25">
      <c r="A21" s="6">
        <v>19</v>
      </c>
      <c r="B21" s="7" t="s">
        <v>35</v>
      </c>
      <c r="C21" s="8">
        <v>383</v>
      </c>
      <c r="D21" s="8">
        <v>1723</v>
      </c>
      <c r="E21" s="8">
        <v>1153</v>
      </c>
      <c r="F21" s="8">
        <v>33263</v>
      </c>
      <c r="G21" s="8">
        <v>51615</v>
      </c>
      <c r="H21" s="8">
        <v>98</v>
      </c>
      <c r="I21" s="8">
        <v>8845</v>
      </c>
      <c r="J21" s="8">
        <v>6920</v>
      </c>
      <c r="K21" s="8">
        <v>212</v>
      </c>
      <c r="L21" s="8">
        <v>955</v>
      </c>
      <c r="M21" s="8">
        <v>1527</v>
      </c>
      <c r="N21" s="8">
        <v>33</v>
      </c>
      <c r="O21" s="8">
        <v>216</v>
      </c>
      <c r="P21" s="8">
        <v>36348</v>
      </c>
      <c r="Q21" s="8">
        <f t="shared" si="0"/>
        <v>143291</v>
      </c>
    </row>
    <row r="22" spans="1:17" ht="20.25" customHeight="1" x14ac:dyDescent="0.25">
      <c r="A22" s="7"/>
      <c r="B22" s="4" t="s">
        <v>18</v>
      </c>
      <c r="C22" s="9">
        <f>SUM(C3:C21)</f>
        <v>2062</v>
      </c>
      <c r="D22" s="9">
        <f t="shared" ref="D22:Q22" si="1">SUM(D3:D21)</f>
        <v>6336</v>
      </c>
      <c r="E22" s="9">
        <f t="shared" si="1"/>
        <v>4638</v>
      </c>
      <c r="F22" s="9">
        <f t="shared" si="1"/>
        <v>53299</v>
      </c>
      <c r="G22" s="9">
        <f t="shared" si="1"/>
        <v>55036</v>
      </c>
      <c r="H22" s="9">
        <f t="shared" si="1"/>
        <v>2047</v>
      </c>
      <c r="I22" s="9">
        <f t="shared" si="1"/>
        <v>28340</v>
      </c>
      <c r="J22" s="9">
        <f t="shared" si="1"/>
        <v>14627</v>
      </c>
      <c r="K22" s="9">
        <f t="shared" si="1"/>
        <v>5756</v>
      </c>
      <c r="L22" s="9">
        <f t="shared" si="1"/>
        <v>3485</v>
      </c>
      <c r="M22" s="9">
        <f t="shared" si="1"/>
        <v>2729</v>
      </c>
      <c r="N22" s="9">
        <f t="shared" si="1"/>
        <v>1318</v>
      </c>
      <c r="O22" s="9">
        <f t="shared" si="1"/>
        <v>1509</v>
      </c>
      <c r="P22" s="9">
        <f t="shared" si="1"/>
        <v>43313</v>
      </c>
      <c r="Q22" s="9">
        <f t="shared" si="1"/>
        <v>224495</v>
      </c>
    </row>
    <row r="23" spans="1:17" ht="31.5" customHeight="1" x14ac:dyDescent="0.25">
      <c r="Q23" s="1"/>
    </row>
  </sheetData>
  <mergeCells count="1">
    <mergeCell ref="A1:Q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2023-02-09T11:17:31Z</dcterms:modified>
</cp:coreProperties>
</file>