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37FEBB7-D90C-4ADE-B912-C8C4A18EEF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8-19" sheetId="20" r:id="rId1"/>
  </sheets>
  <calcPr calcId="191029"/>
</workbook>
</file>

<file path=xl/calcChain.xml><?xml version="1.0" encoding="utf-8"?>
<calcChain xmlns="http://schemas.openxmlformats.org/spreadsheetml/2006/main">
  <c r="L47" i="20" l="1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K48" i="20"/>
  <c r="J48" i="20"/>
  <c r="I48" i="20"/>
  <c r="H48" i="20"/>
  <c r="G48" i="20"/>
  <c r="F48" i="20"/>
  <c r="E48" i="20"/>
  <c r="D48" i="20"/>
  <c r="L4" i="20"/>
  <c r="C48" i="20" l="1"/>
  <c r="L48" i="20" s="1"/>
</calcChain>
</file>

<file path=xl/sharedStrings.xml><?xml version="1.0" encoding="utf-8"?>
<sst xmlns="http://schemas.openxmlformats.org/spreadsheetml/2006/main" count="80" uniqueCount="80">
  <si>
    <t>KLM</t>
  </si>
  <si>
    <t>EKM</t>
  </si>
  <si>
    <t>KKD</t>
  </si>
  <si>
    <t>KNR</t>
  </si>
  <si>
    <t>TOTAL</t>
  </si>
  <si>
    <t>Elasmobranchs</t>
  </si>
  <si>
    <t>Eels</t>
  </si>
  <si>
    <t>Cat Fish</t>
  </si>
  <si>
    <t>Chirocentrius</t>
  </si>
  <si>
    <t>5(a)</t>
  </si>
  <si>
    <t>5(b)</t>
  </si>
  <si>
    <t>Lesser Sardines</t>
  </si>
  <si>
    <t>5(c)</t>
  </si>
  <si>
    <t>Hilsa Ilisha</t>
  </si>
  <si>
    <t>5(d)</t>
  </si>
  <si>
    <t>Other Hilsa</t>
  </si>
  <si>
    <t>5(e)</t>
  </si>
  <si>
    <t>Anchovilla</t>
  </si>
  <si>
    <t>5(f)</t>
  </si>
  <si>
    <t>Trisocles</t>
  </si>
  <si>
    <t>5(g)</t>
  </si>
  <si>
    <t>Other Clupeids</t>
  </si>
  <si>
    <t>6(a)</t>
  </si>
  <si>
    <t>Harpodon Nehereus</t>
  </si>
  <si>
    <t>6(b)</t>
  </si>
  <si>
    <t>Saurida &amp; Saurus</t>
  </si>
  <si>
    <t>Flying Fish</t>
  </si>
  <si>
    <t>Perches</t>
  </si>
  <si>
    <t>Red Mullets</t>
  </si>
  <si>
    <t>Polynemids</t>
  </si>
  <si>
    <t>Sciaenids</t>
  </si>
  <si>
    <t>Ribbon Fish</t>
  </si>
  <si>
    <t>14(a)</t>
  </si>
  <si>
    <t>Caranx</t>
  </si>
  <si>
    <t>14(b)</t>
  </si>
  <si>
    <t>Chorinemus</t>
  </si>
  <si>
    <t>14(c)</t>
  </si>
  <si>
    <t>14(d)</t>
  </si>
  <si>
    <t>14(e)</t>
  </si>
  <si>
    <t>Coryphaena</t>
  </si>
  <si>
    <t>14(f)</t>
  </si>
  <si>
    <t>Elacate</t>
  </si>
  <si>
    <t>15(a)</t>
  </si>
  <si>
    <t>Leiognathus</t>
  </si>
  <si>
    <t>15(b)</t>
  </si>
  <si>
    <t>Gazza</t>
  </si>
  <si>
    <t>Pomfrets</t>
  </si>
  <si>
    <t>Mackerel</t>
  </si>
  <si>
    <t>Seer Fish</t>
  </si>
  <si>
    <t>Tunnis</t>
  </si>
  <si>
    <t>Sphyraena</t>
  </si>
  <si>
    <t>Mugil</t>
  </si>
  <si>
    <t>Bregmaceros</t>
  </si>
  <si>
    <t>Soles</t>
  </si>
  <si>
    <t>25(a)</t>
  </si>
  <si>
    <t>Penaid Prawn</t>
  </si>
  <si>
    <t>25(b)</t>
  </si>
  <si>
    <t>Non Penaid Prawn</t>
  </si>
  <si>
    <t>25(c)</t>
  </si>
  <si>
    <t>Lobsters</t>
  </si>
  <si>
    <t>25(d)</t>
  </si>
  <si>
    <t>Crabs</t>
  </si>
  <si>
    <t>25(e)</t>
  </si>
  <si>
    <t>Stomatopodes</t>
  </si>
  <si>
    <t>Cephalopodes</t>
  </si>
  <si>
    <t>Miscellaneous</t>
  </si>
  <si>
    <t>Total</t>
  </si>
  <si>
    <t>Sl. No.</t>
  </si>
  <si>
    <t>TVM</t>
  </si>
  <si>
    <t>ALPY</t>
  </si>
  <si>
    <t>TSR</t>
  </si>
  <si>
    <t>MPM</t>
  </si>
  <si>
    <t>KGD</t>
  </si>
  <si>
    <t>Oil Sardine</t>
  </si>
  <si>
    <t>Hemiramphus &amp; Belone</t>
  </si>
  <si>
    <t>Tachynotus</t>
  </si>
  <si>
    <t>Other Carrangids</t>
  </si>
  <si>
    <t>Lactarius</t>
  </si>
  <si>
    <t xml:space="preserve">DISTRICT-WISE MARINE FISH LANDINGS IN KERALA DURING 2018-19 </t>
  </si>
  <si>
    <t>Name of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</si>
</sst>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0" x14ac:knownFonts="1">
    <font>
      <sz val="11"/>
      <color theme="1"/>
      <name val="Calibri"/>
      <family val="2"/>
      <scheme val="minor"/>
    </font>
    <font>
      <b/>
      <sz val="10.5"/>
      <name val="Arial"/>
    </font>
    <font>
      <b/>
      <sz val="10.5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2" borderId="0" xfId="0" applyFont="1" applyFill="1"/>
    <xf numFmtId="0" fontId="5" fillId="0" borderId="1" xfId="0" applyFont="1" applyBorder="1" applyAlignment="1">
      <alignment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6" fillId="0" borderId="1" xfId="0" applyFont="1" applyBorder="1"/>
    <xf numFmtId="1" fontId="6" fillId="0" borderId="0" xfId="0" applyNumberFormat="1" applyFont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6" fillId="3" borderId="0" xfId="0" applyFont="1" applyFill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top" shrinkToFit="1"/>
    </xf>
    <xf numFmtId="164" fontId="7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48"/>
  <sheetViews>
    <sheetView tabSelected="1" topLeftCell="A34" workbookViewId="0">
      <selection activeCell="J50" sqref="J50"/>
    </sheetView>
  </sheetViews>
  <sheetFormatPr defaultColWidth="11.28515625" defaultRowHeight="30" customHeight="1" x14ac:dyDescent="0.2"/>
  <cols>
    <col min="1" max="1" width="6.140625" style="3" customWidth="1"/>
    <col min="2" max="2" width="22.28515625" style="3" customWidth="1"/>
    <col min="3" max="3" width="9.140625" style="3" customWidth="1"/>
    <col min="4" max="4" width="10.7109375" style="9" customWidth="1"/>
    <col min="5" max="7" width="8.85546875" style="3" customWidth="1"/>
    <col min="8" max="8" width="8.85546875" style="1" customWidth="1"/>
    <col min="9" max="12" width="8.85546875" style="3" customWidth="1"/>
    <col min="13" max="16384" width="11.28515625" style="3"/>
  </cols>
  <sheetData>
    <row r="1" spans="1:16" ht="30" customHeight="1" x14ac:dyDescent="0.2">
      <c r="A1" s="16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4"/>
      <c r="N1" s="4"/>
      <c r="O1" s="4"/>
      <c r="P1" s="4"/>
    </row>
    <row r="2" spans="1:16" ht="30" customHeight="1" x14ac:dyDescent="0.2">
      <c r="A2" s="14" t="s">
        <v>67</v>
      </c>
      <c r="B2" s="15" t="s">
        <v>79</v>
      </c>
      <c r="C2" s="10" t="s">
        <v>68</v>
      </c>
      <c r="D2" s="10" t="s">
        <v>0</v>
      </c>
      <c r="E2" s="10" t="s">
        <v>69</v>
      </c>
      <c r="F2" s="10" t="s">
        <v>1</v>
      </c>
      <c r="G2" s="10" t="s">
        <v>70</v>
      </c>
      <c r="H2" s="10" t="s">
        <v>71</v>
      </c>
      <c r="I2" s="10" t="s">
        <v>2</v>
      </c>
      <c r="J2" s="10" t="s">
        <v>3</v>
      </c>
      <c r="K2" s="10" t="s">
        <v>72</v>
      </c>
      <c r="L2" s="13" t="s">
        <v>4</v>
      </c>
    </row>
    <row r="3" spans="1:16" ht="15" customHeight="1" x14ac:dyDescent="0.2">
      <c r="A3" s="11">
        <v>-1</v>
      </c>
      <c r="B3" s="12">
        <v>-2</v>
      </c>
      <c r="C3" s="11">
        <v>-3</v>
      </c>
      <c r="D3" s="11">
        <v>-4</v>
      </c>
      <c r="E3" s="11">
        <v>-5</v>
      </c>
      <c r="F3" s="11">
        <v>-6</v>
      </c>
      <c r="G3" s="11">
        <v>-7</v>
      </c>
      <c r="H3" s="11">
        <v>-8</v>
      </c>
      <c r="I3" s="11">
        <v>-9</v>
      </c>
      <c r="J3" s="11">
        <v>-10</v>
      </c>
      <c r="K3" s="11">
        <v>-11</v>
      </c>
      <c r="L3" s="11">
        <v>-12</v>
      </c>
    </row>
    <row r="4" spans="1:16" ht="23.25" customHeight="1" x14ac:dyDescent="0.2">
      <c r="A4" s="5">
        <v>1</v>
      </c>
      <c r="B4" s="2" t="s">
        <v>5</v>
      </c>
      <c r="C4" s="5">
        <v>111</v>
      </c>
      <c r="D4" s="5">
        <v>7492</v>
      </c>
      <c r="E4" s="5">
        <v>0</v>
      </c>
      <c r="F4" s="5">
        <v>14</v>
      </c>
      <c r="G4" s="5">
        <v>7</v>
      </c>
      <c r="H4" s="5">
        <v>1</v>
      </c>
      <c r="I4" s="5">
        <v>12</v>
      </c>
      <c r="J4" s="5">
        <v>1</v>
      </c>
      <c r="K4" s="5">
        <v>7</v>
      </c>
      <c r="L4" s="5">
        <f>SUM(C4:K4)</f>
        <v>7645</v>
      </c>
      <c r="M4" s="6"/>
    </row>
    <row r="5" spans="1:16" ht="23.25" customHeight="1" x14ac:dyDescent="0.2">
      <c r="A5" s="5">
        <v>2</v>
      </c>
      <c r="B5" s="2" t="s">
        <v>6</v>
      </c>
      <c r="C5" s="5">
        <v>0</v>
      </c>
      <c r="D5" s="5">
        <v>531</v>
      </c>
      <c r="E5" s="5">
        <v>0</v>
      </c>
      <c r="F5" s="5">
        <v>0</v>
      </c>
      <c r="G5" s="5">
        <v>0</v>
      </c>
      <c r="H5" s="5">
        <v>61</v>
      </c>
      <c r="I5" s="5">
        <v>1</v>
      </c>
      <c r="J5" s="5">
        <v>0</v>
      </c>
      <c r="K5" s="5">
        <v>0</v>
      </c>
      <c r="L5" s="5">
        <f t="shared" ref="L5:L47" si="0">SUM(C5:K5)</f>
        <v>593</v>
      </c>
      <c r="M5" s="6"/>
    </row>
    <row r="6" spans="1:16" ht="23.25" customHeight="1" x14ac:dyDescent="0.2">
      <c r="A6" s="5">
        <v>3</v>
      </c>
      <c r="B6" s="2" t="s">
        <v>7</v>
      </c>
      <c r="C6" s="5">
        <v>0</v>
      </c>
      <c r="D6" s="5">
        <v>0</v>
      </c>
      <c r="E6" s="5">
        <v>0</v>
      </c>
      <c r="F6" s="5">
        <v>12</v>
      </c>
      <c r="G6" s="5">
        <v>5</v>
      </c>
      <c r="H6" s="5">
        <v>0</v>
      </c>
      <c r="I6" s="5">
        <v>12</v>
      </c>
      <c r="J6" s="5">
        <v>1</v>
      </c>
      <c r="K6" s="5">
        <v>0</v>
      </c>
      <c r="L6" s="5">
        <f t="shared" si="0"/>
        <v>30</v>
      </c>
      <c r="M6" s="6"/>
    </row>
    <row r="7" spans="1:16" ht="23.25" customHeight="1" x14ac:dyDescent="0.2">
      <c r="A7" s="5">
        <v>4</v>
      </c>
      <c r="B7" s="2" t="s">
        <v>8</v>
      </c>
      <c r="C7" s="5">
        <v>0</v>
      </c>
      <c r="D7" s="5">
        <v>0</v>
      </c>
      <c r="E7" s="5">
        <v>0</v>
      </c>
      <c r="F7" s="5">
        <v>6</v>
      </c>
      <c r="G7" s="5">
        <v>0</v>
      </c>
      <c r="H7" s="5">
        <v>14</v>
      </c>
      <c r="I7" s="5">
        <v>2</v>
      </c>
      <c r="J7" s="5">
        <v>1</v>
      </c>
      <c r="K7" s="5">
        <v>0</v>
      </c>
      <c r="L7" s="5">
        <f t="shared" si="0"/>
        <v>23</v>
      </c>
      <c r="M7" s="6"/>
    </row>
    <row r="8" spans="1:16" ht="23.25" customHeight="1" x14ac:dyDescent="0.2">
      <c r="A8" s="5" t="s">
        <v>9</v>
      </c>
      <c r="B8" s="2" t="s">
        <v>73</v>
      </c>
      <c r="C8" s="5">
        <v>2848</v>
      </c>
      <c r="D8" s="5">
        <v>31416</v>
      </c>
      <c r="E8" s="5">
        <v>768</v>
      </c>
      <c r="F8" s="5">
        <v>8720</v>
      </c>
      <c r="G8" s="5">
        <v>4815</v>
      </c>
      <c r="H8" s="5">
        <v>1215</v>
      </c>
      <c r="I8" s="5">
        <v>1857</v>
      </c>
      <c r="J8" s="5">
        <v>26619</v>
      </c>
      <c r="K8" s="5">
        <v>9073</v>
      </c>
      <c r="L8" s="5">
        <f t="shared" si="0"/>
        <v>87331</v>
      </c>
      <c r="M8" s="6"/>
    </row>
    <row r="9" spans="1:16" ht="23.25" customHeight="1" x14ac:dyDescent="0.2">
      <c r="A9" s="5" t="s">
        <v>10</v>
      </c>
      <c r="B9" s="2" t="s">
        <v>11</v>
      </c>
      <c r="C9" s="5">
        <v>129</v>
      </c>
      <c r="D9" s="5">
        <v>17328</v>
      </c>
      <c r="E9" s="5">
        <v>68</v>
      </c>
      <c r="F9" s="5">
        <v>0</v>
      </c>
      <c r="G9" s="5">
        <v>1031</v>
      </c>
      <c r="H9" s="5">
        <v>289</v>
      </c>
      <c r="I9" s="5">
        <v>179</v>
      </c>
      <c r="J9" s="5">
        <v>262</v>
      </c>
      <c r="K9" s="5">
        <v>51</v>
      </c>
      <c r="L9" s="5">
        <f t="shared" si="0"/>
        <v>19337</v>
      </c>
      <c r="M9" s="6"/>
    </row>
    <row r="10" spans="1:16" ht="23.25" customHeight="1" x14ac:dyDescent="0.2">
      <c r="A10" s="5" t="s">
        <v>12</v>
      </c>
      <c r="B10" s="2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  <c r="M10" s="6"/>
    </row>
    <row r="11" spans="1:16" ht="23.25" customHeight="1" x14ac:dyDescent="0.2">
      <c r="A11" s="5" t="s">
        <v>14</v>
      </c>
      <c r="B11" s="2" t="s">
        <v>15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  <c r="M11" s="6"/>
    </row>
    <row r="12" spans="1:16" ht="23.25" customHeight="1" x14ac:dyDescent="0.2">
      <c r="A12" s="5" t="s">
        <v>16</v>
      </c>
      <c r="B12" s="2" t="s">
        <v>17</v>
      </c>
      <c r="C12" s="5">
        <v>7235</v>
      </c>
      <c r="D12" s="5">
        <v>13230</v>
      </c>
      <c r="E12" s="5">
        <v>239</v>
      </c>
      <c r="F12" s="5">
        <v>7681</v>
      </c>
      <c r="G12" s="5">
        <v>169</v>
      </c>
      <c r="H12" s="5">
        <v>2441</v>
      </c>
      <c r="I12" s="5">
        <v>1049</v>
      </c>
      <c r="J12" s="5">
        <v>830</v>
      </c>
      <c r="K12" s="5">
        <v>368</v>
      </c>
      <c r="L12" s="5">
        <f t="shared" si="0"/>
        <v>33242</v>
      </c>
      <c r="M12" s="6"/>
    </row>
    <row r="13" spans="1:16" ht="23.25" customHeight="1" x14ac:dyDescent="0.2">
      <c r="A13" s="5" t="s">
        <v>18</v>
      </c>
      <c r="B13" s="2" t="s">
        <v>19</v>
      </c>
      <c r="C13" s="5">
        <v>117</v>
      </c>
      <c r="D13" s="5">
        <v>782</v>
      </c>
      <c r="E13" s="5">
        <v>21</v>
      </c>
      <c r="F13" s="5">
        <v>2903</v>
      </c>
      <c r="G13" s="5">
        <v>196</v>
      </c>
      <c r="H13" s="5">
        <v>126</v>
      </c>
      <c r="I13" s="5">
        <v>265</v>
      </c>
      <c r="J13" s="5">
        <v>92</v>
      </c>
      <c r="K13" s="5">
        <v>3942</v>
      </c>
      <c r="L13" s="5">
        <f t="shared" si="0"/>
        <v>8444</v>
      </c>
      <c r="M13" s="6"/>
    </row>
    <row r="14" spans="1:16" ht="23.25" customHeight="1" x14ac:dyDescent="0.2">
      <c r="A14" s="5" t="s">
        <v>20</v>
      </c>
      <c r="B14" s="2" t="s">
        <v>21</v>
      </c>
      <c r="C14" s="5">
        <v>0</v>
      </c>
      <c r="D14" s="5">
        <v>402</v>
      </c>
      <c r="E14" s="5">
        <v>4</v>
      </c>
      <c r="F14" s="5">
        <v>1274</v>
      </c>
      <c r="G14" s="5">
        <v>150</v>
      </c>
      <c r="H14" s="5">
        <v>0</v>
      </c>
      <c r="I14" s="5">
        <v>1559</v>
      </c>
      <c r="J14" s="5">
        <v>577</v>
      </c>
      <c r="K14" s="5">
        <v>2211</v>
      </c>
      <c r="L14" s="5">
        <f t="shared" si="0"/>
        <v>6177</v>
      </c>
      <c r="M14" s="6"/>
    </row>
    <row r="15" spans="1:16" ht="27" customHeight="1" x14ac:dyDescent="0.2">
      <c r="A15" s="5" t="s">
        <v>22</v>
      </c>
      <c r="B15" s="2" t="s">
        <v>23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  <c r="M15" s="6"/>
    </row>
    <row r="16" spans="1:16" ht="26.25" customHeight="1" x14ac:dyDescent="0.2">
      <c r="A16" s="5" t="s">
        <v>24</v>
      </c>
      <c r="B16" s="2" t="s">
        <v>25</v>
      </c>
      <c r="C16" s="5">
        <v>132</v>
      </c>
      <c r="D16" s="5">
        <v>13021</v>
      </c>
      <c r="E16" s="5">
        <v>0</v>
      </c>
      <c r="F16" s="5">
        <v>787</v>
      </c>
      <c r="G16" s="5">
        <v>7</v>
      </c>
      <c r="H16" s="5">
        <v>3</v>
      </c>
      <c r="I16" s="5">
        <v>154</v>
      </c>
      <c r="J16" s="5">
        <v>111</v>
      </c>
      <c r="K16" s="5">
        <v>0</v>
      </c>
      <c r="L16" s="5">
        <f t="shared" si="0"/>
        <v>14215</v>
      </c>
      <c r="M16" s="6"/>
    </row>
    <row r="17" spans="1:13" ht="28.5" customHeight="1" x14ac:dyDescent="0.2">
      <c r="A17" s="5">
        <v>7</v>
      </c>
      <c r="B17" s="2" t="s">
        <v>74</v>
      </c>
      <c r="C17" s="5">
        <v>56</v>
      </c>
      <c r="D17" s="5">
        <v>9471</v>
      </c>
      <c r="E17" s="5">
        <v>0</v>
      </c>
      <c r="F17" s="5">
        <v>0</v>
      </c>
      <c r="G17" s="5">
        <v>14</v>
      </c>
      <c r="H17" s="5">
        <v>0</v>
      </c>
      <c r="I17" s="5">
        <v>39</v>
      </c>
      <c r="J17" s="5">
        <v>1</v>
      </c>
      <c r="K17" s="5">
        <v>0</v>
      </c>
      <c r="L17" s="5">
        <f t="shared" si="0"/>
        <v>9581</v>
      </c>
      <c r="M17" s="6"/>
    </row>
    <row r="18" spans="1:13" ht="23.25" customHeight="1" x14ac:dyDescent="0.2">
      <c r="A18" s="5">
        <v>8</v>
      </c>
      <c r="B18" s="2" t="s">
        <v>26</v>
      </c>
      <c r="C18" s="5">
        <v>3</v>
      </c>
      <c r="D18" s="5">
        <v>2102</v>
      </c>
      <c r="E18" s="5">
        <v>0</v>
      </c>
      <c r="F18" s="5">
        <v>1709</v>
      </c>
      <c r="G18" s="5">
        <v>0</v>
      </c>
      <c r="H18" s="5">
        <v>0</v>
      </c>
      <c r="I18" s="5">
        <v>4</v>
      </c>
      <c r="J18" s="5">
        <v>0</v>
      </c>
      <c r="K18" s="5">
        <v>0</v>
      </c>
      <c r="L18" s="5">
        <f t="shared" si="0"/>
        <v>3818</v>
      </c>
      <c r="M18" s="6"/>
    </row>
    <row r="19" spans="1:13" ht="23.25" customHeight="1" x14ac:dyDescent="0.2">
      <c r="A19" s="5">
        <v>9</v>
      </c>
      <c r="B19" s="2" t="s">
        <v>27</v>
      </c>
      <c r="C19" s="5">
        <v>1529</v>
      </c>
      <c r="D19" s="5">
        <v>23280</v>
      </c>
      <c r="E19" s="5">
        <v>23</v>
      </c>
      <c r="F19" s="5">
        <v>7446</v>
      </c>
      <c r="G19" s="5">
        <v>52</v>
      </c>
      <c r="H19" s="5">
        <v>244</v>
      </c>
      <c r="I19" s="5">
        <v>1284</v>
      </c>
      <c r="J19" s="5">
        <v>1082</v>
      </c>
      <c r="K19" s="5">
        <v>22</v>
      </c>
      <c r="L19" s="5">
        <f t="shared" si="0"/>
        <v>34962</v>
      </c>
      <c r="M19" s="6"/>
    </row>
    <row r="20" spans="1:13" ht="23.25" customHeight="1" x14ac:dyDescent="0.2">
      <c r="A20" s="5">
        <v>10</v>
      </c>
      <c r="B20" s="2" t="s">
        <v>28</v>
      </c>
      <c r="C20" s="5">
        <v>26</v>
      </c>
      <c r="D20" s="5">
        <v>436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f t="shared" si="0"/>
        <v>463</v>
      </c>
      <c r="M20" s="6"/>
    </row>
    <row r="21" spans="1:13" ht="23.25" customHeight="1" x14ac:dyDescent="0.2">
      <c r="A21" s="5">
        <v>11</v>
      </c>
      <c r="B21" s="2" t="s">
        <v>29</v>
      </c>
      <c r="C21" s="5">
        <v>95</v>
      </c>
      <c r="D21" s="5">
        <v>3700</v>
      </c>
      <c r="E21" s="5">
        <v>0</v>
      </c>
      <c r="F21" s="5">
        <v>0</v>
      </c>
      <c r="G21" s="5">
        <v>0</v>
      </c>
      <c r="H21" s="5">
        <v>0</v>
      </c>
      <c r="I21" s="5">
        <v>129</v>
      </c>
      <c r="J21" s="5">
        <v>0</v>
      </c>
      <c r="K21" s="5">
        <v>1</v>
      </c>
      <c r="L21" s="5">
        <f t="shared" si="0"/>
        <v>3925</v>
      </c>
      <c r="M21" s="6"/>
    </row>
    <row r="22" spans="1:13" ht="23.25" customHeight="1" x14ac:dyDescent="0.2">
      <c r="A22" s="5">
        <v>12</v>
      </c>
      <c r="B22" s="2" t="s">
        <v>30</v>
      </c>
      <c r="C22" s="5">
        <v>151</v>
      </c>
      <c r="D22" s="5">
        <v>12128</v>
      </c>
      <c r="E22" s="5">
        <v>0</v>
      </c>
      <c r="F22" s="5">
        <v>3615</v>
      </c>
      <c r="G22" s="5">
        <v>145</v>
      </c>
      <c r="H22" s="5">
        <v>345</v>
      </c>
      <c r="I22" s="5">
        <v>28</v>
      </c>
      <c r="J22" s="5">
        <v>94</v>
      </c>
      <c r="K22" s="5">
        <v>13</v>
      </c>
      <c r="L22" s="5">
        <f t="shared" si="0"/>
        <v>16519</v>
      </c>
      <c r="M22" s="6"/>
    </row>
    <row r="23" spans="1:13" ht="23.25" customHeight="1" x14ac:dyDescent="0.2">
      <c r="A23" s="5">
        <v>13</v>
      </c>
      <c r="B23" s="2" t="s">
        <v>31</v>
      </c>
      <c r="C23" s="5">
        <v>1365</v>
      </c>
      <c r="D23" s="5">
        <v>6583</v>
      </c>
      <c r="E23" s="5">
        <v>0</v>
      </c>
      <c r="F23" s="5">
        <v>1035</v>
      </c>
      <c r="G23" s="5">
        <v>230</v>
      </c>
      <c r="H23" s="5">
        <v>167</v>
      </c>
      <c r="I23" s="5">
        <v>1130</v>
      </c>
      <c r="J23" s="5">
        <v>100</v>
      </c>
      <c r="K23" s="5">
        <v>7</v>
      </c>
      <c r="L23" s="5">
        <f t="shared" si="0"/>
        <v>10617</v>
      </c>
      <c r="M23" s="6"/>
    </row>
    <row r="24" spans="1:13" ht="23.25" customHeight="1" x14ac:dyDescent="0.2">
      <c r="A24" s="5" t="s">
        <v>32</v>
      </c>
      <c r="B24" s="2" t="s">
        <v>33</v>
      </c>
      <c r="C24" s="5">
        <v>54</v>
      </c>
      <c r="D24" s="5">
        <v>4230</v>
      </c>
      <c r="E24" s="5">
        <v>89</v>
      </c>
      <c r="F24" s="5">
        <v>729</v>
      </c>
      <c r="G24" s="5">
        <v>2</v>
      </c>
      <c r="H24" s="5">
        <v>12</v>
      </c>
      <c r="I24" s="5">
        <v>225</v>
      </c>
      <c r="J24" s="5">
        <v>71</v>
      </c>
      <c r="K24" s="5">
        <v>0</v>
      </c>
      <c r="L24" s="5">
        <f t="shared" si="0"/>
        <v>5412</v>
      </c>
      <c r="M24" s="6"/>
    </row>
    <row r="25" spans="1:13" ht="23.25" customHeight="1" x14ac:dyDescent="0.2">
      <c r="A25" s="5" t="s">
        <v>34</v>
      </c>
      <c r="B25" s="2" t="s">
        <v>35</v>
      </c>
      <c r="C25" s="5">
        <v>92</v>
      </c>
      <c r="D25" s="5">
        <v>1305</v>
      </c>
      <c r="E25" s="5">
        <v>0</v>
      </c>
      <c r="F25" s="5">
        <v>0</v>
      </c>
      <c r="G25" s="5">
        <v>0</v>
      </c>
      <c r="H25" s="5">
        <v>0</v>
      </c>
      <c r="I25" s="5">
        <v>30</v>
      </c>
      <c r="J25" s="5">
        <v>0</v>
      </c>
      <c r="K25" s="5">
        <v>0</v>
      </c>
      <c r="L25" s="5">
        <f t="shared" si="0"/>
        <v>1427</v>
      </c>
      <c r="M25" s="6"/>
    </row>
    <row r="26" spans="1:13" ht="23.25" customHeight="1" x14ac:dyDescent="0.2">
      <c r="A26" s="5" t="s">
        <v>36</v>
      </c>
      <c r="B26" s="2" t="s">
        <v>75</v>
      </c>
      <c r="C26" s="5">
        <v>0</v>
      </c>
      <c r="D26" s="5">
        <v>1808</v>
      </c>
      <c r="E26" s="5">
        <v>0</v>
      </c>
      <c r="F26" s="5">
        <v>0</v>
      </c>
      <c r="G26" s="5">
        <v>0</v>
      </c>
      <c r="H26" s="5">
        <v>0</v>
      </c>
      <c r="I26" s="5">
        <v>6</v>
      </c>
      <c r="J26" s="5">
        <v>0</v>
      </c>
      <c r="K26" s="5">
        <v>0</v>
      </c>
      <c r="L26" s="5">
        <f t="shared" si="0"/>
        <v>1814</v>
      </c>
      <c r="M26" s="6"/>
    </row>
    <row r="27" spans="1:13" ht="23.25" customHeight="1" x14ac:dyDescent="0.2">
      <c r="A27" s="5" t="s">
        <v>37</v>
      </c>
      <c r="B27" s="2" t="s">
        <v>76</v>
      </c>
      <c r="C27" s="5">
        <v>9039</v>
      </c>
      <c r="D27" s="5">
        <v>21317</v>
      </c>
      <c r="E27" s="5">
        <v>0</v>
      </c>
      <c r="F27" s="5">
        <v>2930</v>
      </c>
      <c r="G27" s="5">
        <v>5031</v>
      </c>
      <c r="H27" s="5">
        <v>1024</v>
      </c>
      <c r="I27" s="5">
        <v>633</v>
      </c>
      <c r="J27" s="5">
        <v>8420</v>
      </c>
      <c r="K27" s="5">
        <v>7995</v>
      </c>
      <c r="L27" s="5">
        <f t="shared" si="0"/>
        <v>56389</v>
      </c>
      <c r="M27" s="6"/>
    </row>
    <row r="28" spans="1:13" ht="23.25" customHeight="1" x14ac:dyDescent="0.2">
      <c r="A28" s="5" t="s">
        <v>38</v>
      </c>
      <c r="B28" s="2" t="s">
        <v>39</v>
      </c>
      <c r="C28" s="5">
        <v>91</v>
      </c>
      <c r="D28" s="5">
        <v>0</v>
      </c>
      <c r="E28" s="5">
        <v>0</v>
      </c>
      <c r="F28" s="5">
        <v>0</v>
      </c>
      <c r="G28" s="5">
        <v>91</v>
      </c>
      <c r="H28" s="5">
        <v>21</v>
      </c>
      <c r="I28" s="5">
        <v>26</v>
      </c>
      <c r="J28" s="5">
        <v>652</v>
      </c>
      <c r="K28" s="5">
        <v>0</v>
      </c>
      <c r="L28" s="5">
        <f t="shared" si="0"/>
        <v>881</v>
      </c>
      <c r="M28" s="6"/>
    </row>
    <row r="29" spans="1:13" ht="23.25" customHeight="1" x14ac:dyDescent="0.2">
      <c r="A29" s="5" t="s">
        <v>40</v>
      </c>
      <c r="B29" s="2" t="s">
        <v>41</v>
      </c>
      <c r="C29" s="5">
        <v>16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0"/>
        <v>16</v>
      </c>
      <c r="M29" s="6"/>
    </row>
    <row r="30" spans="1:13" ht="23.25" customHeight="1" x14ac:dyDescent="0.2">
      <c r="A30" s="5" t="s">
        <v>42</v>
      </c>
      <c r="B30" s="2" t="s">
        <v>43</v>
      </c>
      <c r="C30" s="5">
        <v>211</v>
      </c>
      <c r="D30" s="5">
        <v>627</v>
      </c>
      <c r="E30" s="5">
        <v>0</v>
      </c>
      <c r="F30" s="5">
        <v>732</v>
      </c>
      <c r="G30" s="5">
        <v>26</v>
      </c>
      <c r="H30" s="5">
        <v>0</v>
      </c>
      <c r="I30" s="5">
        <v>17</v>
      </c>
      <c r="J30" s="5">
        <v>127</v>
      </c>
      <c r="K30" s="5">
        <v>21</v>
      </c>
      <c r="L30" s="5">
        <f t="shared" si="0"/>
        <v>1761</v>
      </c>
      <c r="M30" s="6"/>
    </row>
    <row r="31" spans="1:13" ht="23.25" customHeight="1" x14ac:dyDescent="0.2">
      <c r="A31" s="5" t="s">
        <v>44</v>
      </c>
      <c r="B31" s="2" t="s">
        <v>45</v>
      </c>
      <c r="C31" s="5">
        <v>167</v>
      </c>
      <c r="D31" s="5">
        <v>0</v>
      </c>
      <c r="E31" s="5">
        <v>0</v>
      </c>
      <c r="F31" s="5">
        <v>60</v>
      </c>
      <c r="G31" s="5">
        <v>0</v>
      </c>
      <c r="H31" s="5">
        <v>0</v>
      </c>
      <c r="I31" s="5">
        <v>6</v>
      </c>
      <c r="J31" s="5">
        <v>0</v>
      </c>
      <c r="K31" s="5">
        <v>0</v>
      </c>
      <c r="L31" s="5">
        <f t="shared" si="0"/>
        <v>233</v>
      </c>
      <c r="M31" s="6"/>
    </row>
    <row r="32" spans="1:13" ht="23.25" customHeight="1" x14ac:dyDescent="0.2">
      <c r="A32" s="5">
        <v>16</v>
      </c>
      <c r="B32" s="2" t="s">
        <v>77</v>
      </c>
      <c r="C32" s="5">
        <v>11</v>
      </c>
      <c r="D32" s="5">
        <v>0</v>
      </c>
      <c r="E32" s="5">
        <v>0</v>
      </c>
      <c r="F32" s="5">
        <v>0</v>
      </c>
      <c r="G32" s="5">
        <v>178</v>
      </c>
      <c r="H32" s="5">
        <v>5</v>
      </c>
      <c r="I32" s="5">
        <v>17</v>
      </c>
      <c r="J32" s="5">
        <v>0</v>
      </c>
      <c r="K32" s="5">
        <v>35</v>
      </c>
      <c r="L32" s="5">
        <f t="shared" si="0"/>
        <v>246</v>
      </c>
      <c r="M32" s="6"/>
    </row>
    <row r="33" spans="1:13" ht="23.25" customHeight="1" x14ac:dyDescent="0.2">
      <c r="A33" s="5">
        <v>17</v>
      </c>
      <c r="B33" s="2" t="s">
        <v>46</v>
      </c>
      <c r="C33" s="5">
        <v>231</v>
      </c>
      <c r="D33" s="5">
        <v>38</v>
      </c>
      <c r="E33" s="5">
        <v>4003</v>
      </c>
      <c r="F33" s="5">
        <v>160</v>
      </c>
      <c r="G33" s="5">
        <v>47</v>
      </c>
      <c r="H33" s="5">
        <v>42</v>
      </c>
      <c r="I33" s="5">
        <v>49</v>
      </c>
      <c r="J33" s="5">
        <v>21</v>
      </c>
      <c r="K33" s="5">
        <v>33</v>
      </c>
      <c r="L33" s="5">
        <f t="shared" si="0"/>
        <v>4624</v>
      </c>
      <c r="M33" s="6"/>
    </row>
    <row r="34" spans="1:13" ht="23.25" customHeight="1" x14ac:dyDescent="0.2">
      <c r="A34" s="5">
        <v>18</v>
      </c>
      <c r="B34" s="2" t="s">
        <v>47</v>
      </c>
      <c r="C34" s="5">
        <v>6193</v>
      </c>
      <c r="D34" s="5">
        <v>49673</v>
      </c>
      <c r="E34" s="5">
        <v>40124</v>
      </c>
      <c r="F34" s="5">
        <v>14090</v>
      </c>
      <c r="G34" s="5">
        <v>7196</v>
      </c>
      <c r="H34" s="5">
        <v>1638</v>
      </c>
      <c r="I34" s="5">
        <v>2765</v>
      </c>
      <c r="J34" s="5">
        <v>4855</v>
      </c>
      <c r="K34" s="5">
        <v>885</v>
      </c>
      <c r="L34" s="5">
        <f t="shared" si="0"/>
        <v>127419</v>
      </c>
      <c r="M34" s="6"/>
    </row>
    <row r="35" spans="1:13" ht="23.25" customHeight="1" x14ac:dyDescent="0.2">
      <c r="A35" s="5">
        <v>19</v>
      </c>
      <c r="B35" s="2" t="s">
        <v>48</v>
      </c>
      <c r="C35" s="5">
        <v>245</v>
      </c>
      <c r="D35" s="5">
        <v>4181</v>
      </c>
      <c r="E35" s="5">
        <v>0</v>
      </c>
      <c r="F35" s="5">
        <v>355</v>
      </c>
      <c r="G35" s="5">
        <v>280</v>
      </c>
      <c r="H35" s="5">
        <v>194</v>
      </c>
      <c r="I35" s="5">
        <v>160</v>
      </c>
      <c r="J35" s="5">
        <v>756</v>
      </c>
      <c r="K35" s="5">
        <v>59</v>
      </c>
      <c r="L35" s="5">
        <f t="shared" si="0"/>
        <v>6230</v>
      </c>
      <c r="M35" s="6"/>
    </row>
    <row r="36" spans="1:13" ht="23.25" customHeight="1" x14ac:dyDescent="0.2">
      <c r="A36" s="5">
        <v>20</v>
      </c>
      <c r="B36" s="2" t="s">
        <v>49</v>
      </c>
      <c r="C36" s="5">
        <v>7195</v>
      </c>
      <c r="D36" s="5">
        <v>13511</v>
      </c>
      <c r="E36" s="5">
        <v>0</v>
      </c>
      <c r="F36" s="5">
        <v>4313</v>
      </c>
      <c r="G36" s="5">
        <v>318</v>
      </c>
      <c r="H36" s="5">
        <v>1233</v>
      </c>
      <c r="I36" s="5">
        <v>57</v>
      </c>
      <c r="J36" s="5">
        <v>3121</v>
      </c>
      <c r="K36" s="5">
        <v>62</v>
      </c>
      <c r="L36" s="5">
        <f t="shared" si="0"/>
        <v>29810</v>
      </c>
      <c r="M36" s="6"/>
    </row>
    <row r="37" spans="1:13" ht="23.25" customHeight="1" x14ac:dyDescent="0.2">
      <c r="A37" s="5">
        <v>21</v>
      </c>
      <c r="B37" s="7" t="s">
        <v>50</v>
      </c>
      <c r="C37" s="5">
        <v>370</v>
      </c>
      <c r="D37" s="5">
        <v>1014</v>
      </c>
      <c r="E37" s="5">
        <v>0</v>
      </c>
      <c r="F37" s="5">
        <v>1552</v>
      </c>
      <c r="G37" s="5">
        <v>114</v>
      </c>
      <c r="H37" s="5">
        <v>5</v>
      </c>
      <c r="I37" s="5">
        <v>59</v>
      </c>
      <c r="J37" s="5">
        <v>12</v>
      </c>
      <c r="K37" s="5">
        <v>5</v>
      </c>
      <c r="L37" s="5">
        <f t="shared" si="0"/>
        <v>3131</v>
      </c>
      <c r="M37" s="6"/>
    </row>
    <row r="38" spans="1:13" ht="23.25" customHeight="1" x14ac:dyDescent="0.2">
      <c r="A38" s="5">
        <v>22</v>
      </c>
      <c r="B38" s="7" t="s">
        <v>51</v>
      </c>
      <c r="C38" s="5">
        <v>12</v>
      </c>
      <c r="D38" s="5">
        <v>0</v>
      </c>
      <c r="E38" s="5">
        <v>0</v>
      </c>
      <c r="F38" s="5">
        <v>0</v>
      </c>
      <c r="G38" s="5">
        <v>0</v>
      </c>
      <c r="H38" s="5">
        <v>12</v>
      </c>
      <c r="I38" s="5">
        <v>1</v>
      </c>
      <c r="J38" s="5">
        <v>0</v>
      </c>
      <c r="K38" s="5">
        <v>0</v>
      </c>
      <c r="L38" s="5">
        <f t="shared" si="0"/>
        <v>25</v>
      </c>
      <c r="M38" s="6"/>
    </row>
    <row r="39" spans="1:13" ht="23.25" customHeight="1" x14ac:dyDescent="0.2">
      <c r="A39" s="5">
        <v>23</v>
      </c>
      <c r="B39" s="2" t="s">
        <v>52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0"/>
        <v>0</v>
      </c>
      <c r="M39" s="6"/>
    </row>
    <row r="40" spans="1:13" ht="23.25" customHeight="1" x14ac:dyDescent="0.2">
      <c r="A40" s="5">
        <v>24</v>
      </c>
      <c r="B40" s="2" t="s">
        <v>53</v>
      </c>
      <c r="C40" s="5">
        <v>170</v>
      </c>
      <c r="D40" s="5">
        <v>2471</v>
      </c>
      <c r="E40" s="5">
        <v>15</v>
      </c>
      <c r="F40" s="5">
        <v>890</v>
      </c>
      <c r="G40" s="5">
        <v>1557</v>
      </c>
      <c r="H40" s="5">
        <v>663</v>
      </c>
      <c r="I40" s="5">
        <v>642</v>
      </c>
      <c r="J40" s="5">
        <v>1588</v>
      </c>
      <c r="K40" s="5">
        <v>551</v>
      </c>
      <c r="L40" s="5">
        <f t="shared" si="0"/>
        <v>8547</v>
      </c>
      <c r="M40" s="6"/>
    </row>
    <row r="41" spans="1:13" ht="23.25" customHeight="1" x14ac:dyDescent="0.2">
      <c r="A41" s="5" t="s">
        <v>54</v>
      </c>
      <c r="B41" s="2" t="s">
        <v>55</v>
      </c>
      <c r="C41" s="5">
        <v>405</v>
      </c>
      <c r="D41" s="5">
        <v>38302</v>
      </c>
      <c r="E41" s="5">
        <v>136</v>
      </c>
      <c r="F41" s="5">
        <v>4800</v>
      </c>
      <c r="G41" s="5">
        <v>2751</v>
      </c>
      <c r="H41" s="5">
        <v>770</v>
      </c>
      <c r="I41" s="5">
        <v>604</v>
      </c>
      <c r="J41" s="5">
        <v>3098</v>
      </c>
      <c r="K41" s="5">
        <v>1465</v>
      </c>
      <c r="L41" s="5">
        <f t="shared" si="0"/>
        <v>52331</v>
      </c>
      <c r="M41" s="6"/>
    </row>
    <row r="42" spans="1:13" ht="23.25" customHeight="1" x14ac:dyDescent="0.2">
      <c r="A42" s="5" t="s">
        <v>56</v>
      </c>
      <c r="B42" s="2" t="s">
        <v>57</v>
      </c>
      <c r="C42" s="5">
        <v>0</v>
      </c>
      <c r="D42" s="5">
        <v>8349</v>
      </c>
      <c r="E42" s="5">
        <v>0</v>
      </c>
      <c r="F42" s="5">
        <v>0</v>
      </c>
      <c r="G42" s="5">
        <v>88</v>
      </c>
      <c r="H42" s="5">
        <v>127</v>
      </c>
      <c r="I42" s="5">
        <v>0</v>
      </c>
      <c r="J42" s="5">
        <v>0</v>
      </c>
      <c r="K42" s="5">
        <v>49</v>
      </c>
      <c r="L42" s="5">
        <f t="shared" si="0"/>
        <v>8613</v>
      </c>
      <c r="M42" s="6"/>
    </row>
    <row r="43" spans="1:13" ht="23.25" customHeight="1" x14ac:dyDescent="0.2">
      <c r="A43" s="5" t="s">
        <v>58</v>
      </c>
      <c r="B43" s="2" t="s">
        <v>59</v>
      </c>
      <c r="C43" s="5">
        <v>0</v>
      </c>
      <c r="D43" s="5">
        <v>169</v>
      </c>
      <c r="E43" s="5">
        <v>0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f t="shared" si="0"/>
        <v>172</v>
      </c>
      <c r="M43" s="6"/>
    </row>
    <row r="44" spans="1:13" ht="23.25" customHeight="1" x14ac:dyDescent="0.2">
      <c r="A44" s="5" t="s">
        <v>60</v>
      </c>
      <c r="B44" s="2" t="s">
        <v>61</v>
      </c>
      <c r="C44" s="5">
        <v>32</v>
      </c>
      <c r="D44" s="5">
        <v>1616</v>
      </c>
      <c r="E44" s="5">
        <v>3</v>
      </c>
      <c r="F44" s="5">
        <v>300</v>
      </c>
      <c r="G44" s="5">
        <v>81</v>
      </c>
      <c r="H44" s="5">
        <v>38</v>
      </c>
      <c r="I44" s="5">
        <v>92</v>
      </c>
      <c r="J44" s="5">
        <v>529</v>
      </c>
      <c r="K44" s="5">
        <v>86</v>
      </c>
      <c r="L44" s="5">
        <f t="shared" si="0"/>
        <v>2777</v>
      </c>
      <c r="M44" s="6"/>
    </row>
    <row r="45" spans="1:13" ht="23.25" customHeight="1" x14ac:dyDescent="0.2">
      <c r="A45" s="5" t="s">
        <v>62</v>
      </c>
      <c r="B45" s="2" t="s">
        <v>63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f t="shared" si="0"/>
        <v>0</v>
      </c>
      <c r="M45" s="6"/>
    </row>
    <row r="46" spans="1:13" ht="23.25" customHeight="1" x14ac:dyDescent="0.2">
      <c r="A46" s="5">
        <v>26</v>
      </c>
      <c r="B46" s="2" t="s">
        <v>64</v>
      </c>
      <c r="C46" s="5">
        <v>5930</v>
      </c>
      <c r="D46" s="5">
        <v>17955</v>
      </c>
      <c r="E46" s="5">
        <v>0</v>
      </c>
      <c r="F46" s="5">
        <v>1071</v>
      </c>
      <c r="G46" s="5">
        <v>587</v>
      </c>
      <c r="H46" s="5">
        <v>307</v>
      </c>
      <c r="I46" s="5">
        <v>3379</v>
      </c>
      <c r="J46" s="5">
        <v>1380</v>
      </c>
      <c r="K46" s="5">
        <v>70</v>
      </c>
      <c r="L46" s="5">
        <f t="shared" si="0"/>
        <v>30679</v>
      </c>
      <c r="M46" s="6"/>
    </row>
    <row r="47" spans="1:13" ht="23.25" customHeight="1" x14ac:dyDescent="0.2">
      <c r="A47" s="5">
        <v>27</v>
      </c>
      <c r="B47" s="2" t="s">
        <v>65</v>
      </c>
      <c r="C47" s="5">
        <v>902</v>
      </c>
      <c r="D47" s="5">
        <v>3428</v>
      </c>
      <c r="E47" s="5">
        <v>7</v>
      </c>
      <c r="F47" s="5">
        <v>983</v>
      </c>
      <c r="G47" s="5">
        <v>266</v>
      </c>
      <c r="H47" s="5">
        <v>136</v>
      </c>
      <c r="I47" s="5">
        <v>329</v>
      </c>
      <c r="J47" s="5">
        <v>4182</v>
      </c>
      <c r="K47" s="5">
        <v>38</v>
      </c>
      <c r="L47" s="5">
        <f t="shared" si="0"/>
        <v>10271</v>
      </c>
      <c r="M47" s="6"/>
    </row>
    <row r="48" spans="1:13" ht="23.25" customHeight="1" x14ac:dyDescent="0.25">
      <c r="A48" s="19" t="s">
        <v>66</v>
      </c>
      <c r="B48" s="20"/>
      <c r="C48" s="8">
        <f>SUM(C4:C47)</f>
        <v>45163</v>
      </c>
      <c r="D48" s="8">
        <f t="shared" ref="D48:K48" si="1">SUM(D4:D47)</f>
        <v>311896</v>
      </c>
      <c r="E48" s="8">
        <f t="shared" si="1"/>
        <v>45500</v>
      </c>
      <c r="F48" s="8">
        <f t="shared" si="1"/>
        <v>68170</v>
      </c>
      <c r="G48" s="8">
        <f t="shared" si="1"/>
        <v>25434</v>
      </c>
      <c r="H48" s="8">
        <f t="shared" si="1"/>
        <v>11133</v>
      </c>
      <c r="I48" s="8">
        <f t="shared" si="1"/>
        <v>16801</v>
      </c>
      <c r="J48" s="8">
        <f t="shared" si="1"/>
        <v>58584</v>
      </c>
      <c r="K48" s="8">
        <f t="shared" si="1"/>
        <v>27049</v>
      </c>
      <c r="L48" s="8">
        <f t="shared" ref="L48" si="2">SUM(C48:K48)</f>
        <v>609730</v>
      </c>
      <c r="M48" s="6"/>
    </row>
  </sheetData>
  <mergeCells count="2">
    <mergeCell ref="A1:L1"/>
    <mergeCell ref="A48:B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2023-02-16T06:31:57Z</dcterms:modified>
</cp:coreProperties>
</file>