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01246BB-3588-4506-A4A2-0A91CC8EBEC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9-20" sheetId="21" r:id="rId1"/>
  </sheets>
  <calcPr calcId="191029"/>
</workbook>
</file>

<file path=xl/calcChain.xml><?xml version="1.0" encoding="utf-8"?>
<calcChain xmlns="http://schemas.openxmlformats.org/spreadsheetml/2006/main">
  <c r="K48" i="21" l="1"/>
  <c r="J48" i="21"/>
  <c r="I48" i="21"/>
  <c r="H48" i="21"/>
  <c r="G48" i="21"/>
  <c r="F48" i="21"/>
  <c r="E48" i="21"/>
  <c r="D48" i="21"/>
  <c r="C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48" i="21" l="1"/>
</calcChain>
</file>

<file path=xl/sharedStrings.xml><?xml version="1.0" encoding="utf-8"?>
<sst xmlns="http://schemas.openxmlformats.org/spreadsheetml/2006/main" count="102" uniqueCount="102">
  <si>
    <t>KLM</t>
  </si>
  <si>
    <t>EKM</t>
  </si>
  <si>
    <t>KKD</t>
  </si>
  <si>
    <t>KNR</t>
  </si>
  <si>
    <t>TOTAL</t>
  </si>
  <si>
    <t>Elasmobranchs</t>
  </si>
  <si>
    <t>Eels</t>
  </si>
  <si>
    <t>Cat Fish</t>
  </si>
  <si>
    <t>5(a)</t>
  </si>
  <si>
    <t>5(b)</t>
  </si>
  <si>
    <t>Lesser Sardines</t>
  </si>
  <si>
    <t>5(c)</t>
  </si>
  <si>
    <t>Hilsa Ilisha</t>
  </si>
  <si>
    <t>5(d)</t>
  </si>
  <si>
    <t>Other Hilsa</t>
  </si>
  <si>
    <t>5(e)</t>
  </si>
  <si>
    <t>5(f)</t>
  </si>
  <si>
    <t>Trisocles</t>
  </si>
  <si>
    <t>5(g)</t>
  </si>
  <si>
    <t>Other Clupeids</t>
  </si>
  <si>
    <t>6(a)</t>
  </si>
  <si>
    <t>Harpodon Nehereus</t>
  </si>
  <si>
    <t>6(b)</t>
  </si>
  <si>
    <t>Saurida &amp; Saurus</t>
  </si>
  <si>
    <t>Flying Fish</t>
  </si>
  <si>
    <t>Perches</t>
  </si>
  <si>
    <t>Polynemids</t>
  </si>
  <si>
    <t>Sciaenids</t>
  </si>
  <si>
    <t>Ribbon Fish</t>
  </si>
  <si>
    <t>14(a)</t>
  </si>
  <si>
    <t>Caranx</t>
  </si>
  <si>
    <t>14(b)</t>
  </si>
  <si>
    <t>Chorinemus</t>
  </si>
  <si>
    <t>14(c)</t>
  </si>
  <si>
    <t>14(d)</t>
  </si>
  <si>
    <t>Other Carangids</t>
  </si>
  <si>
    <t>14(e)</t>
  </si>
  <si>
    <t>Coryphaena</t>
  </si>
  <si>
    <t>14(f)</t>
  </si>
  <si>
    <t>15(a)</t>
  </si>
  <si>
    <t>Leiognathus</t>
  </si>
  <si>
    <t>15(b)</t>
  </si>
  <si>
    <t>Gazza</t>
  </si>
  <si>
    <t>Pomfrets</t>
  </si>
  <si>
    <t>Mackerel</t>
  </si>
  <si>
    <t>Seer Fish</t>
  </si>
  <si>
    <t>Sphyraena</t>
  </si>
  <si>
    <t>Mugil</t>
  </si>
  <si>
    <t>Bregmaceros</t>
  </si>
  <si>
    <t>Soles</t>
  </si>
  <si>
    <t>25(a)</t>
  </si>
  <si>
    <t>25(b)</t>
  </si>
  <si>
    <t>25(c)</t>
  </si>
  <si>
    <t>Lobsters</t>
  </si>
  <si>
    <t>25(d)</t>
  </si>
  <si>
    <t>Crabs</t>
  </si>
  <si>
    <t>25(e)</t>
  </si>
  <si>
    <t>Miscellaneous</t>
  </si>
  <si>
    <t>Total</t>
  </si>
  <si>
    <t>Hemirhamphus &amp; Belone</t>
  </si>
  <si>
    <t>Name of species</t>
  </si>
  <si>
    <t>TVM</t>
  </si>
  <si>
    <t>ALPY</t>
  </si>
  <si>
    <t>TSR</t>
  </si>
  <si>
    <t>MPM</t>
  </si>
  <si>
    <t>KGD</t>
  </si>
  <si>
    <t>Oil Sardine</t>
  </si>
  <si>
    <t>Lactarius</t>
  </si>
  <si>
    <t>SLNo</t>
  </si>
  <si>
    <t>1</t>
  </si>
  <si>
    <t>2</t>
  </si>
  <si>
    <t>3</t>
  </si>
  <si>
    <t>4</t>
  </si>
  <si>
    <t>Chirocentrus</t>
  </si>
  <si>
    <t>Anchovies</t>
  </si>
  <si>
    <t>7</t>
  </si>
  <si>
    <t>8</t>
  </si>
  <si>
    <t>9</t>
  </si>
  <si>
    <t>10</t>
  </si>
  <si>
    <t>Goatfishes</t>
  </si>
  <si>
    <t>11</t>
  </si>
  <si>
    <t>12</t>
  </si>
  <si>
    <t>13</t>
  </si>
  <si>
    <t>Trachinotus</t>
  </si>
  <si>
    <t>Elagatis</t>
  </si>
  <si>
    <t>16</t>
  </si>
  <si>
    <t>17</t>
  </si>
  <si>
    <t>18</t>
  </si>
  <si>
    <t>19</t>
  </si>
  <si>
    <t>20</t>
  </si>
  <si>
    <t>Tunnies</t>
  </si>
  <si>
    <t>21</t>
  </si>
  <si>
    <t>22</t>
  </si>
  <si>
    <t>23</t>
  </si>
  <si>
    <t>24</t>
  </si>
  <si>
    <t>Penaeid Prawn</t>
  </si>
  <si>
    <t>Non-Penaeid Prawn</t>
  </si>
  <si>
    <t>Stomatopods</t>
  </si>
  <si>
    <t>26</t>
  </si>
  <si>
    <t>Cephalopods</t>
  </si>
  <si>
    <t>27</t>
  </si>
  <si>
    <t xml:space="preserve">DISTRICT-WISE MARINE FISH LANDINGS IN KERALA DURING 2019-20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</si>
</sst>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b/>
      <sz val="10.5"/>
      <name val="Arial"/>
    </font>
    <font>
      <b/>
      <sz val="10.5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1" fontId="7" fillId="0" borderId="1" xfId="1" applyNumberFormat="1" applyFont="1" applyBorder="1" applyAlignment="1">
      <alignment horizontal="right" wrapText="1"/>
    </xf>
    <xf numFmtId="1" fontId="8" fillId="0" borderId="1" xfId="0" applyNumberFormat="1" applyFont="1" applyBorder="1"/>
    <xf numFmtId="1" fontId="9" fillId="0" borderId="1" xfId="0" applyNumberFormat="1" applyFont="1" applyBorder="1"/>
    <xf numFmtId="164" fontId="3" fillId="0" borderId="1" xfId="0" applyNumberFormat="1" applyFont="1" applyBorder="1" applyAlignment="1">
      <alignment horizontal="right" vertical="top" shrinkToFit="1"/>
    </xf>
    <xf numFmtId="164" fontId="3" fillId="0" borderId="1" xfId="0" applyNumberFormat="1" applyFont="1" applyBorder="1" applyAlignment="1">
      <alignment horizontal="center" vertical="top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48"/>
  <sheetViews>
    <sheetView tabSelected="1" workbookViewId="0">
      <selection activeCell="A49" sqref="A1:L49"/>
    </sheetView>
  </sheetViews>
  <sheetFormatPr defaultRowHeight="15" x14ac:dyDescent="0.25"/>
  <cols>
    <col min="1" max="1" width="5.5703125" customWidth="1"/>
    <col min="2" max="2" width="16.42578125" customWidth="1"/>
    <col min="3" max="6" width="10.140625" customWidth="1"/>
    <col min="7" max="7" width="9.7109375" customWidth="1"/>
    <col min="8" max="12" width="10.140625" customWidth="1"/>
  </cols>
  <sheetData>
    <row r="1" spans="1:12" ht="24" customHeight="1" x14ac:dyDescent="0.25">
      <c r="A1" s="10" t="s">
        <v>101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ht="36.75" customHeight="1" x14ac:dyDescent="0.25">
      <c r="A2" s="8" t="s">
        <v>68</v>
      </c>
      <c r="B2" s="9" t="s">
        <v>60</v>
      </c>
      <c r="C2" s="1" t="s">
        <v>61</v>
      </c>
      <c r="D2" s="1" t="s">
        <v>0</v>
      </c>
      <c r="E2" s="1" t="s">
        <v>62</v>
      </c>
      <c r="F2" s="1" t="s">
        <v>1</v>
      </c>
      <c r="G2" s="1" t="s">
        <v>63</v>
      </c>
      <c r="H2" s="1" t="s">
        <v>64</v>
      </c>
      <c r="I2" s="1" t="s">
        <v>2</v>
      </c>
      <c r="J2" s="1" t="s">
        <v>3</v>
      </c>
      <c r="K2" s="1" t="s">
        <v>65</v>
      </c>
      <c r="L2" s="8" t="s">
        <v>4</v>
      </c>
    </row>
    <row r="3" spans="1:12" ht="18.75" customHeight="1" x14ac:dyDescent="0.25">
      <c r="A3" s="6">
        <v>-1</v>
      </c>
      <c r="B3" s="7">
        <v>-2</v>
      </c>
      <c r="C3" s="6">
        <v>-3</v>
      </c>
      <c r="D3" s="6">
        <v>-4</v>
      </c>
      <c r="E3" s="6">
        <v>-5</v>
      </c>
      <c r="F3" s="6">
        <v>-6</v>
      </c>
      <c r="G3" s="6">
        <v>-7</v>
      </c>
      <c r="H3" s="6">
        <v>-8</v>
      </c>
      <c r="I3" s="6">
        <v>-9</v>
      </c>
      <c r="J3" s="6">
        <v>-10</v>
      </c>
      <c r="K3" s="6">
        <v>-11</v>
      </c>
      <c r="L3" s="6">
        <v>-12</v>
      </c>
    </row>
    <row r="4" spans="1:12" ht="27" customHeight="1" x14ac:dyDescent="0.25">
      <c r="A4" s="2" t="s">
        <v>69</v>
      </c>
      <c r="B4" s="2" t="s">
        <v>5</v>
      </c>
      <c r="C4" s="3">
        <v>407</v>
      </c>
      <c r="D4" s="3">
        <v>509</v>
      </c>
      <c r="E4" s="3">
        <v>5</v>
      </c>
      <c r="F4" s="3">
        <v>1585</v>
      </c>
      <c r="G4" s="3">
        <v>28</v>
      </c>
      <c r="H4" s="3">
        <v>7</v>
      </c>
      <c r="I4" s="3">
        <v>141</v>
      </c>
      <c r="J4" s="3">
        <v>62</v>
      </c>
      <c r="K4" s="3">
        <v>21</v>
      </c>
      <c r="L4" s="4">
        <f>SUM(C4:K4)</f>
        <v>2765</v>
      </c>
    </row>
    <row r="5" spans="1:12" ht="24.75" customHeight="1" x14ac:dyDescent="0.25">
      <c r="A5" s="2" t="s">
        <v>70</v>
      </c>
      <c r="B5" s="2" t="s">
        <v>6</v>
      </c>
      <c r="C5" s="3">
        <v>17</v>
      </c>
      <c r="D5" s="3">
        <v>16</v>
      </c>
      <c r="E5" s="3">
        <v>0</v>
      </c>
      <c r="F5" s="3">
        <v>471</v>
      </c>
      <c r="G5" s="3">
        <v>0</v>
      </c>
      <c r="H5" s="3">
        <v>11</v>
      </c>
      <c r="I5" s="3">
        <v>316</v>
      </c>
      <c r="J5" s="3">
        <v>37</v>
      </c>
      <c r="K5" s="3">
        <v>10</v>
      </c>
      <c r="L5" s="4">
        <f t="shared" ref="L5:L47" si="0">SUM(C5:K5)</f>
        <v>878</v>
      </c>
    </row>
    <row r="6" spans="1:12" ht="24.75" customHeight="1" x14ac:dyDescent="0.25">
      <c r="A6" s="2" t="s">
        <v>71</v>
      </c>
      <c r="B6" s="2" t="s">
        <v>7</v>
      </c>
      <c r="C6" s="3">
        <v>24</v>
      </c>
      <c r="D6" s="3">
        <v>5</v>
      </c>
      <c r="E6" s="3">
        <v>46</v>
      </c>
      <c r="F6" s="3">
        <v>167</v>
      </c>
      <c r="G6" s="3">
        <v>1</v>
      </c>
      <c r="H6" s="3">
        <v>1</v>
      </c>
      <c r="I6" s="3">
        <v>13</v>
      </c>
      <c r="J6" s="3">
        <v>2</v>
      </c>
      <c r="K6" s="3">
        <v>0</v>
      </c>
      <c r="L6" s="4">
        <f t="shared" si="0"/>
        <v>259</v>
      </c>
    </row>
    <row r="7" spans="1:12" ht="24.75" customHeight="1" x14ac:dyDescent="0.25">
      <c r="A7" s="2" t="s">
        <v>72</v>
      </c>
      <c r="B7" s="2" t="s">
        <v>73</v>
      </c>
      <c r="C7" s="3">
        <v>22</v>
      </c>
      <c r="D7" s="3">
        <v>7</v>
      </c>
      <c r="E7" s="3">
        <v>0</v>
      </c>
      <c r="F7" s="3">
        <v>18</v>
      </c>
      <c r="G7" s="3">
        <v>3</v>
      </c>
      <c r="H7" s="3">
        <v>1</v>
      </c>
      <c r="I7" s="3">
        <v>47</v>
      </c>
      <c r="J7" s="3">
        <v>4</v>
      </c>
      <c r="K7" s="3">
        <v>5</v>
      </c>
      <c r="L7" s="4">
        <f t="shared" si="0"/>
        <v>107</v>
      </c>
    </row>
    <row r="8" spans="1:12" ht="24.75" customHeight="1" x14ac:dyDescent="0.25">
      <c r="A8" s="2" t="s">
        <v>8</v>
      </c>
      <c r="B8" s="2" t="s">
        <v>66</v>
      </c>
      <c r="C8" s="3">
        <v>687</v>
      </c>
      <c r="D8" s="3">
        <v>4821</v>
      </c>
      <c r="E8" s="3">
        <v>8499</v>
      </c>
      <c r="F8" s="3">
        <v>8932</v>
      </c>
      <c r="G8" s="3">
        <v>10347</v>
      </c>
      <c r="H8" s="3">
        <v>1741</v>
      </c>
      <c r="I8" s="3">
        <v>6305</v>
      </c>
      <c r="J8" s="3">
        <v>223</v>
      </c>
      <c r="K8" s="3">
        <v>2946</v>
      </c>
      <c r="L8" s="4">
        <f t="shared" si="0"/>
        <v>44501</v>
      </c>
    </row>
    <row r="9" spans="1:12" ht="24.75" customHeight="1" x14ac:dyDescent="0.25">
      <c r="A9" s="2" t="s">
        <v>9</v>
      </c>
      <c r="B9" s="2" t="s">
        <v>10</v>
      </c>
      <c r="C9" s="3">
        <v>9054</v>
      </c>
      <c r="D9" s="3">
        <v>5298</v>
      </c>
      <c r="E9" s="3">
        <v>322</v>
      </c>
      <c r="F9" s="3">
        <v>5577</v>
      </c>
      <c r="G9" s="3">
        <v>373</v>
      </c>
      <c r="H9" s="3">
        <v>2469</v>
      </c>
      <c r="I9" s="3">
        <v>9424</v>
      </c>
      <c r="J9" s="3">
        <v>478</v>
      </c>
      <c r="K9" s="3">
        <v>204</v>
      </c>
      <c r="L9" s="4">
        <f t="shared" si="0"/>
        <v>33199</v>
      </c>
    </row>
    <row r="10" spans="1:12" ht="24.75" customHeight="1" x14ac:dyDescent="0.25">
      <c r="A10" s="2" t="s">
        <v>11</v>
      </c>
      <c r="B10" s="2" t="s">
        <v>12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4">
        <f t="shared" si="0"/>
        <v>0</v>
      </c>
    </row>
    <row r="11" spans="1:12" ht="24.75" customHeight="1" x14ac:dyDescent="0.25">
      <c r="A11" s="2" t="s">
        <v>13</v>
      </c>
      <c r="B11" s="2" t="s">
        <v>14</v>
      </c>
      <c r="C11" s="3">
        <v>0</v>
      </c>
      <c r="D11" s="3">
        <v>6</v>
      </c>
      <c r="E11" s="3">
        <v>160</v>
      </c>
      <c r="F11" s="3">
        <v>44</v>
      </c>
      <c r="G11" s="3">
        <v>23</v>
      </c>
      <c r="H11" s="3">
        <v>0</v>
      </c>
      <c r="I11" s="3">
        <v>43</v>
      </c>
      <c r="J11" s="3">
        <v>34</v>
      </c>
      <c r="K11" s="3">
        <v>1</v>
      </c>
      <c r="L11" s="4">
        <f t="shared" si="0"/>
        <v>311</v>
      </c>
    </row>
    <row r="12" spans="1:12" ht="24.75" customHeight="1" x14ac:dyDescent="0.25">
      <c r="A12" s="2" t="s">
        <v>15</v>
      </c>
      <c r="B12" s="2" t="s">
        <v>74</v>
      </c>
      <c r="C12" s="3">
        <v>8749</v>
      </c>
      <c r="D12" s="3">
        <v>22975</v>
      </c>
      <c r="E12" s="3">
        <v>438</v>
      </c>
      <c r="F12" s="3">
        <v>6924</v>
      </c>
      <c r="G12" s="3">
        <v>1447</v>
      </c>
      <c r="H12" s="3">
        <v>4560</v>
      </c>
      <c r="I12" s="3">
        <v>13076</v>
      </c>
      <c r="J12" s="3">
        <v>254</v>
      </c>
      <c r="K12" s="3">
        <v>65</v>
      </c>
      <c r="L12" s="4">
        <f t="shared" si="0"/>
        <v>58488</v>
      </c>
    </row>
    <row r="13" spans="1:12" ht="24.75" customHeight="1" x14ac:dyDescent="0.25">
      <c r="A13" s="2" t="s">
        <v>16</v>
      </c>
      <c r="B13" s="2" t="s">
        <v>17</v>
      </c>
      <c r="C13" s="3">
        <v>74</v>
      </c>
      <c r="D13" s="3">
        <v>384</v>
      </c>
      <c r="E13" s="3">
        <v>1249</v>
      </c>
      <c r="F13" s="3">
        <v>1345</v>
      </c>
      <c r="G13" s="3">
        <v>179</v>
      </c>
      <c r="H13" s="3">
        <v>1398</v>
      </c>
      <c r="I13" s="3">
        <v>1458</v>
      </c>
      <c r="J13" s="3">
        <v>435</v>
      </c>
      <c r="K13" s="3">
        <v>854</v>
      </c>
      <c r="L13" s="4">
        <f t="shared" si="0"/>
        <v>7376</v>
      </c>
    </row>
    <row r="14" spans="1:12" ht="24.75" customHeight="1" x14ac:dyDescent="0.25">
      <c r="A14" s="2" t="s">
        <v>18</v>
      </c>
      <c r="B14" s="2" t="s">
        <v>19</v>
      </c>
      <c r="C14" s="3">
        <v>183</v>
      </c>
      <c r="D14" s="3">
        <v>323</v>
      </c>
      <c r="E14" s="3">
        <v>214</v>
      </c>
      <c r="F14" s="3">
        <v>1819</v>
      </c>
      <c r="G14" s="3">
        <v>479</v>
      </c>
      <c r="H14" s="3">
        <v>322</v>
      </c>
      <c r="I14" s="3">
        <v>887</v>
      </c>
      <c r="J14" s="3">
        <v>1265</v>
      </c>
      <c r="K14" s="3">
        <v>311</v>
      </c>
      <c r="L14" s="4">
        <f t="shared" si="0"/>
        <v>5803</v>
      </c>
    </row>
    <row r="15" spans="1:12" ht="24.75" customHeight="1" x14ac:dyDescent="0.25">
      <c r="A15" s="2" t="s">
        <v>20</v>
      </c>
      <c r="B15" s="2" t="s">
        <v>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4">
        <f t="shared" si="0"/>
        <v>0</v>
      </c>
    </row>
    <row r="16" spans="1:12" ht="24.75" customHeight="1" x14ac:dyDescent="0.25">
      <c r="A16" s="2" t="s">
        <v>22</v>
      </c>
      <c r="B16" s="2" t="s">
        <v>23</v>
      </c>
      <c r="C16" s="3">
        <v>212</v>
      </c>
      <c r="D16" s="3">
        <v>4154</v>
      </c>
      <c r="E16" s="3">
        <v>0</v>
      </c>
      <c r="F16" s="3">
        <v>6834</v>
      </c>
      <c r="G16" s="3">
        <v>13</v>
      </c>
      <c r="H16" s="3">
        <v>83</v>
      </c>
      <c r="I16" s="3">
        <v>5936</v>
      </c>
      <c r="J16" s="3">
        <v>150</v>
      </c>
      <c r="K16" s="3">
        <v>64</v>
      </c>
      <c r="L16" s="4">
        <f t="shared" si="0"/>
        <v>17446</v>
      </c>
    </row>
    <row r="17" spans="1:12" ht="24.75" customHeight="1" x14ac:dyDescent="0.25">
      <c r="A17" s="2" t="s">
        <v>75</v>
      </c>
      <c r="B17" s="2" t="s">
        <v>59</v>
      </c>
      <c r="C17" s="3">
        <v>86</v>
      </c>
      <c r="D17" s="3">
        <v>121</v>
      </c>
      <c r="E17" s="3">
        <v>1</v>
      </c>
      <c r="F17" s="3">
        <v>218</v>
      </c>
      <c r="G17" s="3">
        <v>46</v>
      </c>
      <c r="H17" s="3">
        <v>6</v>
      </c>
      <c r="I17" s="3">
        <v>120</v>
      </c>
      <c r="J17" s="3">
        <v>110</v>
      </c>
      <c r="K17" s="3">
        <v>31</v>
      </c>
      <c r="L17" s="4">
        <f t="shared" si="0"/>
        <v>739</v>
      </c>
    </row>
    <row r="18" spans="1:12" ht="24.75" customHeight="1" x14ac:dyDescent="0.25">
      <c r="A18" s="2" t="s">
        <v>76</v>
      </c>
      <c r="B18" s="2" t="s">
        <v>24</v>
      </c>
      <c r="C18" s="3">
        <v>6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4">
        <f t="shared" si="0"/>
        <v>8</v>
      </c>
    </row>
    <row r="19" spans="1:12" ht="24.75" customHeight="1" x14ac:dyDescent="0.25">
      <c r="A19" s="2" t="s">
        <v>77</v>
      </c>
      <c r="B19" s="2" t="s">
        <v>25</v>
      </c>
      <c r="C19" s="3">
        <v>1351</v>
      </c>
      <c r="D19" s="3">
        <v>5344</v>
      </c>
      <c r="E19" s="3">
        <v>1079</v>
      </c>
      <c r="F19" s="3">
        <v>20572</v>
      </c>
      <c r="G19" s="3">
        <v>153</v>
      </c>
      <c r="H19" s="3">
        <v>907</v>
      </c>
      <c r="I19" s="3">
        <v>10471</v>
      </c>
      <c r="J19" s="3">
        <v>486</v>
      </c>
      <c r="K19" s="3">
        <v>591</v>
      </c>
      <c r="L19" s="4">
        <f t="shared" si="0"/>
        <v>40954</v>
      </c>
    </row>
    <row r="20" spans="1:12" ht="24.75" customHeight="1" x14ac:dyDescent="0.25">
      <c r="A20" s="2" t="s">
        <v>78</v>
      </c>
      <c r="B20" s="2" t="s">
        <v>79</v>
      </c>
      <c r="C20" s="3">
        <v>4</v>
      </c>
      <c r="D20" s="3">
        <v>64</v>
      </c>
      <c r="E20" s="3">
        <v>0</v>
      </c>
      <c r="F20" s="3">
        <v>366</v>
      </c>
      <c r="G20" s="3">
        <v>0</v>
      </c>
      <c r="H20" s="3">
        <v>8</v>
      </c>
      <c r="I20" s="3">
        <v>0</v>
      </c>
      <c r="J20" s="3">
        <v>0</v>
      </c>
      <c r="K20" s="3">
        <v>0</v>
      </c>
      <c r="L20" s="4">
        <f t="shared" si="0"/>
        <v>442</v>
      </c>
    </row>
    <row r="21" spans="1:12" ht="24.75" customHeight="1" x14ac:dyDescent="0.25">
      <c r="A21" s="2" t="s">
        <v>80</v>
      </c>
      <c r="B21" s="2" t="s">
        <v>26</v>
      </c>
      <c r="C21" s="3">
        <v>2</v>
      </c>
      <c r="D21" s="3">
        <v>0</v>
      </c>
      <c r="E21" s="3">
        <v>1</v>
      </c>
      <c r="F21" s="3">
        <v>2</v>
      </c>
      <c r="G21" s="3">
        <v>0</v>
      </c>
      <c r="H21" s="3">
        <v>0</v>
      </c>
      <c r="I21" s="3">
        <v>3</v>
      </c>
      <c r="J21" s="3">
        <v>1</v>
      </c>
      <c r="K21" s="3">
        <v>0</v>
      </c>
      <c r="L21" s="4">
        <f t="shared" si="0"/>
        <v>9</v>
      </c>
    </row>
    <row r="22" spans="1:12" ht="24.75" customHeight="1" x14ac:dyDescent="0.25">
      <c r="A22" s="2" t="s">
        <v>81</v>
      </c>
      <c r="B22" s="2" t="s">
        <v>27</v>
      </c>
      <c r="C22" s="3">
        <v>214</v>
      </c>
      <c r="D22" s="3">
        <v>392</v>
      </c>
      <c r="E22" s="3">
        <v>411</v>
      </c>
      <c r="F22" s="3">
        <v>1799</v>
      </c>
      <c r="G22" s="3">
        <v>998</v>
      </c>
      <c r="H22" s="3">
        <v>638</v>
      </c>
      <c r="I22" s="3">
        <v>472</v>
      </c>
      <c r="J22" s="3">
        <v>277</v>
      </c>
      <c r="K22" s="3">
        <v>205</v>
      </c>
      <c r="L22" s="4">
        <f t="shared" si="0"/>
        <v>5406</v>
      </c>
    </row>
    <row r="23" spans="1:12" ht="24.75" customHeight="1" x14ac:dyDescent="0.25">
      <c r="A23" s="2" t="s">
        <v>82</v>
      </c>
      <c r="B23" s="2" t="s">
        <v>28</v>
      </c>
      <c r="C23" s="3">
        <v>1073</v>
      </c>
      <c r="D23" s="3">
        <v>548</v>
      </c>
      <c r="E23" s="3">
        <v>3</v>
      </c>
      <c r="F23" s="3">
        <v>1949</v>
      </c>
      <c r="G23" s="3">
        <v>115</v>
      </c>
      <c r="H23" s="3">
        <v>76</v>
      </c>
      <c r="I23" s="3">
        <v>1560</v>
      </c>
      <c r="J23" s="3">
        <v>60</v>
      </c>
      <c r="K23" s="3">
        <v>42</v>
      </c>
      <c r="L23" s="4">
        <f t="shared" si="0"/>
        <v>5426</v>
      </c>
    </row>
    <row r="24" spans="1:12" ht="24.75" customHeight="1" x14ac:dyDescent="0.25">
      <c r="A24" s="2" t="s">
        <v>29</v>
      </c>
      <c r="B24" s="2" t="s">
        <v>30</v>
      </c>
      <c r="C24" s="3">
        <v>919</v>
      </c>
      <c r="D24" s="3">
        <v>209</v>
      </c>
      <c r="E24" s="3">
        <v>0</v>
      </c>
      <c r="F24" s="3">
        <v>650</v>
      </c>
      <c r="G24" s="3">
        <v>14</v>
      </c>
      <c r="H24" s="3">
        <v>11</v>
      </c>
      <c r="I24" s="3">
        <v>497</v>
      </c>
      <c r="J24" s="3">
        <v>5</v>
      </c>
      <c r="K24" s="3">
        <v>17</v>
      </c>
      <c r="L24" s="4">
        <f t="shared" si="0"/>
        <v>2322</v>
      </c>
    </row>
    <row r="25" spans="1:12" ht="24.75" customHeight="1" x14ac:dyDescent="0.25">
      <c r="A25" s="2" t="s">
        <v>31</v>
      </c>
      <c r="B25" s="2" t="s">
        <v>32</v>
      </c>
      <c r="C25" s="3">
        <v>54</v>
      </c>
      <c r="D25" s="3">
        <v>45</v>
      </c>
      <c r="E25" s="3">
        <v>6</v>
      </c>
      <c r="F25" s="3">
        <v>79</v>
      </c>
      <c r="G25" s="3">
        <v>4</v>
      </c>
      <c r="H25" s="3">
        <v>5</v>
      </c>
      <c r="I25" s="3">
        <v>73</v>
      </c>
      <c r="J25" s="3">
        <v>3</v>
      </c>
      <c r="K25" s="3">
        <v>1</v>
      </c>
      <c r="L25" s="4">
        <f t="shared" si="0"/>
        <v>270</v>
      </c>
    </row>
    <row r="26" spans="1:12" ht="24.75" customHeight="1" x14ac:dyDescent="0.25">
      <c r="A26" s="2" t="s">
        <v>33</v>
      </c>
      <c r="B26" s="2" t="s">
        <v>83</v>
      </c>
      <c r="C26" s="3">
        <v>6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2</v>
      </c>
      <c r="J26" s="3">
        <v>0</v>
      </c>
      <c r="K26" s="3">
        <v>0</v>
      </c>
      <c r="L26" s="4">
        <f t="shared" si="0"/>
        <v>10</v>
      </c>
    </row>
    <row r="27" spans="1:12" ht="24.75" customHeight="1" x14ac:dyDescent="0.25">
      <c r="A27" s="2" t="s">
        <v>34</v>
      </c>
      <c r="B27" s="2" t="s">
        <v>35</v>
      </c>
      <c r="C27" s="3">
        <v>5818</v>
      </c>
      <c r="D27" s="3">
        <v>6209</v>
      </c>
      <c r="E27" s="3">
        <v>559</v>
      </c>
      <c r="F27" s="3">
        <v>15637</v>
      </c>
      <c r="G27" s="3">
        <v>1350</v>
      </c>
      <c r="H27" s="3">
        <v>254</v>
      </c>
      <c r="I27" s="3">
        <v>7307</v>
      </c>
      <c r="J27" s="3">
        <v>340</v>
      </c>
      <c r="K27" s="3">
        <v>302</v>
      </c>
      <c r="L27" s="4">
        <f t="shared" si="0"/>
        <v>37776</v>
      </c>
    </row>
    <row r="28" spans="1:12" ht="24.75" customHeight="1" x14ac:dyDescent="0.25">
      <c r="A28" s="2" t="s">
        <v>36</v>
      </c>
      <c r="B28" s="2" t="s">
        <v>37</v>
      </c>
      <c r="C28" s="3">
        <v>145</v>
      </c>
      <c r="D28" s="3">
        <v>338</v>
      </c>
      <c r="E28" s="3">
        <v>13</v>
      </c>
      <c r="F28" s="3">
        <v>352</v>
      </c>
      <c r="G28" s="3">
        <v>35</v>
      </c>
      <c r="H28" s="3">
        <v>8</v>
      </c>
      <c r="I28" s="3">
        <v>112</v>
      </c>
      <c r="J28" s="3">
        <v>32</v>
      </c>
      <c r="K28" s="3">
        <v>12</v>
      </c>
      <c r="L28" s="4">
        <f t="shared" si="0"/>
        <v>1047</v>
      </c>
    </row>
    <row r="29" spans="1:12" ht="24.75" customHeight="1" x14ac:dyDescent="0.25">
      <c r="A29" s="2" t="s">
        <v>38</v>
      </c>
      <c r="B29" s="2" t="s">
        <v>84</v>
      </c>
      <c r="C29" s="3">
        <v>90</v>
      </c>
      <c r="D29" s="3">
        <v>12</v>
      </c>
      <c r="E29" s="3">
        <v>0</v>
      </c>
      <c r="F29" s="3">
        <v>57</v>
      </c>
      <c r="G29" s="3">
        <v>0</v>
      </c>
      <c r="H29" s="3">
        <v>0</v>
      </c>
      <c r="I29" s="3">
        <v>127</v>
      </c>
      <c r="J29" s="3">
        <v>0</v>
      </c>
      <c r="K29" s="3">
        <v>0</v>
      </c>
      <c r="L29" s="4">
        <f t="shared" si="0"/>
        <v>286</v>
      </c>
    </row>
    <row r="30" spans="1:12" ht="24.75" customHeight="1" x14ac:dyDescent="0.25">
      <c r="A30" s="2" t="s">
        <v>39</v>
      </c>
      <c r="B30" s="2" t="s">
        <v>40</v>
      </c>
      <c r="C30" s="3">
        <v>1059</v>
      </c>
      <c r="D30" s="3">
        <v>156</v>
      </c>
      <c r="E30" s="3">
        <v>210</v>
      </c>
      <c r="F30" s="3">
        <v>889</v>
      </c>
      <c r="G30" s="3">
        <v>85</v>
      </c>
      <c r="H30" s="3">
        <v>106</v>
      </c>
      <c r="I30" s="3">
        <v>279</v>
      </c>
      <c r="J30" s="3">
        <v>82</v>
      </c>
      <c r="K30" s="3">
        <v>77</v>
      </c>
      <c r="L30" s="4">
        <f t="shared" si="0"/>
        <v>2943</v>
      </c>
    </row>
    <row r="31" spans="1:12" ht="24.75" customHeight="1" x14ac:dyDescent="0.25">
      <c r="A31" s="2" t="s">
        <v>41</v>
      </c>
      <c r="B31" s="2" t="s">
        <v>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4">
        <f t="shared" si="0"/>
        <v>0</v>
      </c>
    </row>
    <row r="32" spans="1:12" ht="24.75" customHeight="1" x14ac:dyDescent="0.25">
      <c r="A32" s="2" t="s">
        <v>85</v>
      </c>
      <c r="B32" s="2" t="s">
        <v>67</v>
      </c>
      <c r="C32" s="3">
        <v>48</v>
      </c>
      <c r="D32" s="3">
        <v>115</v>
      </c>
      <c r="E32" s="3">
        <v>106</v>
      </c>
      <c r="F32" s="3">
        <v>155</v>
      </c>
      <c r="G32" s="3">
        <v>94</v>
      </c>
      <c r="H32" s="3">
        <v>20</v>
      </c>
      <c r="I32" s="3">
        <v>201</v>
      </c>
      <c r="J32" s="3">
        <v>26</v>
      </c>
      <c r="K32" s="3">
        <v>75</v>
      </c>
      <c r="L32" s="4">
        <f t="shared" si="0"/>
        <v>840</v>
      </c>
    </row>
    <row r="33" spans="1:12" ht="24.75" customHeight="1" x14ac:dyDescent="0.25">
      <c r="A33" s="2" t="s">
        <v>86</v>
      </c>
      <c r="B33" s="2" t="s">
        <v>43</v>
      </c>
      <c r="C33" s="3">
        <v>25</v>
      </c>
      <c r="D33" s="3">
        <v>275</v>
      </c>
      <c r="E33" s="3">
        <v>64</v>
      </c>
      <c r="F33" s="3">
        <v>424</v>
      </c>
      <c r="G33" s="3">
        <v>79</v>
      </c>
      <c r="H33" s="3">
        <v>68</v>
      </c>
      <c r="I33" s="3">
        <v>833</v>
      </c>
      <c r="J33" s="3">
        <v>306</v>
      </c>
      <c r="K33" s="3">
        <v>72</v>
      </c>
      <c r="L33" s="4">
        <f t="shared" si="0"/>
        <v>2146</v>
      </c>
    </row>
    <row r="34" spans="1:12" ht="24.75" customHeight="1" x14ac:dyDescent="0.25">
      <c r="A34" s="2" t="s">
        <v>87</v>
      </c>
      <c r="B34" s="2" t="s">
        <v>44</v>
      </c>
      <c r="C34" s="3">
        <v>2194</v>
      </c>
      <c r="D34" s="3">
        <v>3678</v>
      </c>
      <c r="E34" s="3">
        <v>1543</v>
      </c>
      <c r="F34" s="3">
        <v>9862</v>
      </c>
      <c r="G34" s="3">
        <v>6442</v>
      </c>
      <c r="H34" s="3">
        <v>2305</v>
      </c>
      <c r="I34" s="3">
        <v>6172</v>
      </c>
      <c r="J34" s="3">
        <v>798</v>
      </c>
      <c r="K34" s="3">
        <v>2900</v>
      </c>
      <c r="L34" s="4">
        <f t="shared" si="0"/>
        <v>35894</v>
      </c>
    </row>
    <row r="35" spans="1:12" ht="24.75" customHeight="1" x14ac:dyDescent="0.25">
      <c r="A35" s="2" t="s">
        <v>88</v>
      </c>
      <c r="B35" s="2" t="s">
        <v>45</v>
      </c>
      <c r="C35" s="3">
        <v>260</v>
      </c>
      <c r="D35" s="3">
        <v>683</v>
      </c>
      <c r="E35" s="3">
        <v>129</v>
      </c>
      <c r="F35" s="3">
        <v>895</v>
      </c>
      <c r="G35" s="3">
        <v>667</v>
      </c>
      <c r="H35" s="3">
        <v>107</v>
      </c>
      <c r="I35" s="3">
        <v>1320</v>
      </c>
      <c r="J35" s="3">
        <v>216</v>
      </c>
      <c r="K35" s="3">
        <v>52</v>
      </c>
      <c r="L35" s="4">
        <f t="shared" si="0"/>
        <v>4329</v>
      </c>
    </row>
    <row r="36" spans="1:12" ht="24.75" customHeight="1" x14ac:dyDescent="0.25">
      <c r="A36" s="2" t="s">
        <v>89</v>
      </c>
      <c r="B36" s="2" t="s">
        <v>90</v>
      </c>
      <c r="C36" s="3">
        <v>2894</v>
      </c>
      <c r="D36" s="3">
        <v>3005</v>
      </c>
      <c r="E36" s="3">
        <v>74</v>
      </c>
      <c r="F36" s="3">
        <v>8686</v>
      </c>
      <c r="G36" s="3">
        <v>341</v>
      </c>
      <c r="H36" s="3">
        <v>69</v>
      </c>
      <c r="I36" s="3">
        <v>1512</v>
      </c>
      <c r="J36" s="3">
        <v>67</v>
      </c>
      <c r="K36" s="3">
        <v>145</v>
      </c>
      <c r="L36" s="4">
        <f t="shared" si="0"/>
        <v>16793</v>
      </c>
    </row>
    <row r="37" spans="1:12" ht="24.75" customHeight="1" x14ac:dyDescent="0.25">
      <c r="A37" s="2" t="s">
        <v>91</v>
      </c>
      <c r="B37" s="2" t="s">
        <v>46</v>
      </c>
      <c r="C37" s="3">
        <v>254</v>
      </c>
      <c r="D37" s="3">
        <v>571</v>
      </c>
      <c r="E37" s="3">
        <v>18</v>
      </c>
      <c r="F37" s="3">
        <v>1253</v>
      </c>
      <c r="G37" s="3">
        <v>20</v>
      </c>
      <c r="H37" s="3">
        <v>78</v>
      </c>
      <c r="I37" s="3">
        <v>1189</v>
      </c>
      <c r="J37" s="3">
        <v>47</v>
      </c>
      <c r="K37" s="3">
        <v>52</v>
      </c>
      <c r="L37" s="4">
        <f t="shared" si="0"/>
        <v>3482</v>
      </c>
    </row>
    <row r="38" spans="1:12" ht="24.75" customHeight="1" x14ac:dyDescent="0.25">
      <c r="A38" s="2" t="s">
        <v>92</v>
      </c>
      <c r="B38" s="2" t="s">
        <v>47</v>
      </c>
      <c r="C38" s="3">
        <v>1</v>
      </c>
      <c r="D38" s="3">
        <v>3</v>
      </c>
      <c r="E38" s="3">
        <v>36</v>
      </c>
      <c r="F38" s="3">
        <v>8</v>
      </c>
      <c r="G38" s="3">
        <v>0</v>
      </c>
      <c r="H38" s="3">
        <v>0</v>
      </c>
      <c r="I38" s="3">
        <v>3</v>
      </c>
      <c r="J38" s="3">
        <v>3</v>
      </c>
      <c r="K38" s="3">
        <v>0</v>
      </c>
      <c r="L38" s="4">
        <f t="shared" si="0"/>
        <v>54</v>
      </c>
    </row>
    <row r="39" spans="1:12" ht="24.75" customHeight="1" x14ac:dyDescent="0.25">
      <c r="A39" s="2" t="s">
        <v>93</v>
      </c>
      <c r="B39" s="2" t="s">
        <v>48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4">
        <f t="shared" si="0"/>
        <v>0</v>
      </c>
    </row>
    <row r="40" spans="1:12" ht="24.75" customHeight="1" x14ac:dyDescent="0.25">
      <c r="A40" s="2" t="s">
        <v>94</v>
      </c>
      <c r="B40" s="2" t="s">
        <v>49</v>
      </c>
      <c r="C40" s="3">
        <v>436</v>
      </c>
      <c r="D40" s="3">
        <v>1945</v>
      </c>
      <c r="E40" s="3">
        <v>227</v>
      </c>
      <c r="F40" s="3">
        <v>1365</v>
      </c>
      <c r="G40" s="3">
        <v>1032</v>
      </c>
      <c r="H40" s="3">
        <v>2693</v>
      </c>
      <c r="I40" s="3">
        <v>3725</v>
      </c>
      <c r="J40" s="3">
        <v>1377</v>
      </c>
      <c r="K40" s="3">
        <v>1397</v>
      </c>
      <c r="L40" s="4">
        <f t="shared" si="0"/>
        <v>14197</v>
      </c>
    </row>
    <row r="41" spans="1:12" ht="24.75" customHeight="1" x14ac:dyDescent="0.25">
      <c r="A41" s="2" t="s">
        <v>50</v>
      </c>
      <c r="B41" s="2" t="s">
        <v>95</v>
      </c>
      <c r="C41" s="3">
        <v>20</v>
      </c>
      <c r="D41" s="3">
        <v>9106</v>
      </c>
      <c r="E41" s="3">
        <v>1358</v>
      </c>
      <c r="F41" s="3">
        <v>10777</v>
      </c>
      <c r="G41" s="3">
        <v>8965</v>
      </c>
      <c r="H41" s="3">
        <v>2557</v>
      </c>
      <c r="I41" s="3">
        <v>3831</v>
      </c>
      <c r="J41" s="3">
        <v>2192</v>
      </c>
      <c r="K41" s="3">
        <v>1099</v>
      </c>
      <c r="L41" s="4">
        <f t="shared" si="0"/>
        <v>39905</v>
      </c>
    </row>
    <row r="42" spans="1:12" ht="24.75" customHeight="1" x14ac:dyDescent="0.25">
      <c r="A42" s="2" t="s">
        <v>51</v>
      </c>
      <c r="B42" s="2" t="s">
        <v>96</v>
      </c>
      <c r="C42" s="3">
        <v>17</v>
      </c>
      <c r="D42" s="3">
        <v>2191</v>
      </c>
      <c r="E42" s="3">
        <v>0</v>
      </c>
      <c r="F42" s="3">
        <v>271</v>
      </c>
      <c r="G42" s="3">
        <v>37</v>
      </c>
      <c r="H42" s="3">
        <v>0</v>
      </c>
      <c r="I42" s="3">
        <v>0</v>
      </c>
      <c r="J42" s="3">
        <v>0</v>
      </c>
      <c r="K42" s="3">
        <v>0</v>
      </c>
      <c r="L42" s="4">
        <f t="shared" si="0"/>
        <v>2516</v>
      </c>
    </row>
    <row r="43" spans="1:12" ht="24.75" customHeight="1" x14ac:dyDescent="0.25">
      <c r="A43" s="2" t="s">
        <v>52</v>
      </c>
      <c r="B43" s="2" t="s">
        <v>53</v>
      </c>
      <c r="C43" s="3">
        <v>4</v>
      </c>
      <c r="D43" s="3">
        <v>18</v>
      </c>
      <c r="E43" s="3">
        <v>0</v>
      </c>
      <c r="F43" s="3">
        <v>18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  <c r="L43" s="4">
        <f t="shared" si="0"/>
        <v>42</v>
      </c>
    </row>
    <row r="44" spans="1:12" ht="24.75" customHeight="1" x14ac:dyDescent="0.25">
      <c r="A44" s="2" t="s">
        <v>54</v>
      </c>
      <c r="B44" s="2" t="s">
        <v>55</v>
      </c>
      <c r="C44" s="3">
        <v>183</v>
      </c>
      <c r="D44" s="3">
        <v>1029</v>
      </c>
      <c r="E44" s="3">
        <v>159</v>
      </c>
      <c r="F44" s="3">
        <v>1586</v>
      </c>
      <c r="G44" s="3">
        <v>95</v>
      </c>
      <c r="H44" s="3">
        <v>55</v>
      </c>
      <c r="I44" s="3">
        <v>1095</v>
      </c>
      <c r="J44" s="3">
        <v>605</v>
      </c>
      <c r="K44" s="3">
        <v>271</v>
      </c>
      <c r="L44" s="4">
        <f t="shared" si="0"/>
        <v>5078</v>
      </c>
    </row>
    <row r="45" spans="1:12" ht="24.75" customHeight="1" x14ac:dyDescent="0.25">
      <c r="A45" s="2" t="s">
        <v>56</v>
      </c>
      <c r="B45" s="2" t="s">
        <v>97</v>
      </c>
      <c r="C45" s="3">
        <v>0</v>
      </c>
      <c r="D45" s="3">
        <v>0</v>
      </c>
      <c r="E45" s="3">
        <v>0</v>
      </c>
      <c r="F45" s="3">
        <v>0</v>
      </c>
      <c r="G45" s="3">
        <v>158</v>
      </c>
      <c r="H45" s="3">
        <v>0</v>
      </c>
      <c r="I45" s="3">
        <v>0</v>
      </c>
      <c r="J45" s="3">
        <v>0</v>
      </c>
      <c r="K45" s="3">
        <v>330</v>
      </c>
      <c r="L45" s="4">
        <f t="shared" si="0"/>
        <v>488</v>
      </c>
    </row>
    <row r="46" spans="1:12" ht="24.75" customHeight="1" x14ac:dyDescent="0.25">
      <c r="A46" s="2" t="s">
        <v>98</v>
      </c>
      <c r="B46" s="2" t="s">
        <v>99</v>
      </c>
      <c r="C46" s="3">
        <v>1374</v>
      </c>
      <c r="D46" s="3">
        <v>8557</v>
      </c>
      <c r="E46" s="3">
        <v>47</v>
      </c>
      <c r="F46" s="3">
        <v>17580</v>
      </c>
      <c r="G46" s="3">
        <v>1844</v>
      </c>
      <c r="H46" s="3">
        <v>220</v>
      </c>
      <c r="I46" s="3">
        <v>5235</v>
      </c>
      <c r="J46" s="3">
        <v>650</v>
      </c>
      <c r="K46" s="3">
        <v>181</v>
      </c>
      <c r="L46" s="4">
        <f t="shared" si="0"/>
        <v>35688</v>
      </c>
    </row>
    <row r="47" spans="1:12" ht="24.75" customHeight="1" x14ac:dyDescent="0.25">
      <c r="A47" s="2" t="s">
        <v>100</v>
      </c>
      <c r="B47" s="2" t="s">
        <v>57</v>
      </c>
      <c r="C47" s="3">
        <v>3420</v>
      </c>
      <c r="D47" s="3">
        <v>13550</v>
      </c>
      <c r="E47" s="3">
        <v>2</v>
      </c>
      <c r="F47" s="3">
        <v>23197</v>
      </c>
      <c r="G47" s="3">
        <v>135</v>
      </c>
      <c r="H47" s="3">
        <v>874</v>
      </c>
      <c r="I47" s="3">
        <v>3852</v>
      </c>
      <c r="J47" s="3">
        <v>84</v>
      </c>
      <c r="K47" s="3">
        <v>31</v>
      </c>
      <c r="L47" s="4">
        <f t="shared" si="0"/>
        <v>45145</v>
      </c>
    </row>
    <row r="48" spans="1:12" ht="24.75" customHeight="1" x14ac:dyDescent="0.25">
      <c r="A48" s="13" t="s">
        <v>58</v>
      </c>
      <c r="B48" s="14"/>
      <c r="C48" s="5">
        <f>SUM(C4:C47)</f>
        <v>41386</v>
      </c>
      <c r="D48" s="5">
        <f t="shared" ref="D48:L48" si="1">SUM(D4:D47)</f>
        <v>96662</v>
      </c>
      <c r="E48" s="5">
        <f t="shared" si="1"/>
        <v>16979</v>
      </c>
      <c r="F48" s="5">
        <f t="shared" si="1"/>
        <v>152367</v>
      </c>
      <c r="G48" s="5">
        <f t="shared" si="1"/>
        <v>35602</v>
      </c>
      <c r="H48" s="5">
        <f t="shared" si="1"/>
        <v>21660</v>
      </c>
      <c r="I48" s="5">
        <f t="shared" si="1"/>
        <v>87637</v>
      </c>
      <c r="J48" s="5">
        <f t="shared" si="1"/>
        <v>10711</v>
      </c>
      <c r="K48" s="5">
        <f t="shared" si="1"/>
        <v>12364</v>
      </c>
      <c r="L48" s="5">
        <f t="shared" si="1"/>
        <v>475368</v>
      </c>
    </row>
  </sheetData>
  <mergeCells count="2">
    <mergeCell ref="A1:L1"/>
    <mergeCell ref="A48:B4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2023-02-14T10:59:45Z</dcterms:modified>
</cp:coreProperties>
</file>