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C1FA002-3B77-410E-9A91-A9FE2413B0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4-15" sheetId="24" r:id="rId1"/>
  </sheets>
  <calcPr calcId="191029"/>
</workbook>
</file>

<file path=xl/calcChain.xml><?xml version="1.0" encoding="utf-8"?>
<calcChain xmlns="http://schemas.openxmlformats.org/spreadsheetml/2006/main">
  <c r="P22" i="24" l="1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Q22" i="24" s="1"/>
  <c r="Q21" i="24"/>
  <c r="Q20" i="24"/>
  <c r="Q19" i="24"/>
  <c r="Q18" i="24"/>
  <c r="Q17" i="24"/>
  <c r="Q16" i="24"/>
  <c r="Q15" i="24"/>
  <c r="Q14" i="24"/>
  <c r="Q13" i="24"/>
  <c r="Q12" i="24"/>
  <c r="Q11" i="24"/>
  <c r="Q10" i="24"/>
  <c r="Q9" i="24"/>
  <c r="Q8" i="24"/>
  <c r="Q7" i="24"/>
  <c r="Q6" i="24"/>
  <c r="Q5" i="24"/>
  <c r="Q4" i="24"/>
  <c r="Q3" i="24"/>
</calcChain>
</file>

<file path=xl/sharedStrings.xml><?xml version="1.0" encoding="utf-8"?>
<sst xmlns="http://schemas.openxmlformats.org/spreadsheetml/2006/main" count="38" uniqueCount="37">
  <si>
    <t>Sl. No</t>
  </si>
  <si>
    <t>Name of fish</t>
  </si>
  <si>
    <t>TVPM</t>
  </si>
  <si>
    <t>KLM</t>
  </si>
  <si>
    <t>PTA</t>
  </si>
  <si>
    <t>ALP</t>
  </si>
  <si>
    <t>KTYM</t>
  </si>
  <si>
    <t>IDY</t>
  </si>
  <si>
    <t>EKM</t>
  </si>
  <si>
    <t>TCR</t>
  </si>
  <si>
    <t>PKD</t>
  </si>
  <si>
    <t>MLPM</t>
  </si>
  <si>
    <t>KKD</t>
  </si>
  <si>
    <t>WYD</t>
  </si>
  <si>
    <t>KNR</t>
  </si>
  <si>
    <t>KSD</t>
  </si>
  <si>
    <t>TOTAL</t>
  </si>
  <si>
    <t xml:space="preserve"> Prawn</t>
  </si>
  <si>
    <t xml:space="preserve"> Etroplus</t>
  </si>
  <si>
    <t xml:space="preserve"> Murrels</t>
  </si>
  <si>
    <t xml:space="preserve"> Mullets</t>
  </si>
  <si>
    <t xml:space="preserve"> Cat fish</t>
  </si>
  <si>
    <t xml:space="preserve"> Jew fish</t>
  </si>
  <si>
    <t xml:space="preserve"> Tilapia</t>
  </si>
  <si>
    <t xml:space="preserve"> Labeo fimbriatus</t>
  </si>
  <si>
    <t xml:space="preserve"> Barbus</t>
  </si>
  <si>
    <t xml:space="preserve"> Mrigal</t>
  </si>
  <si>
    <t xml:space="preserve"> Crabs</t>
  </si>
  <si>
    <t xml:space="preserve"> Common carps</t>
  </si>
  <si>
    <t xml:space="preserve"> Catla</t>
  </si>
  <si>
    <t xml:space="preserve"> Chamos</t>
  </si>
  <si>
    <t xml:space="preserve"> Eels</t>
  </si>
  <si>
    <t xml:space="preserve"> Labeo Rohitha</t>
  </si>
  <si>
    <t>Mussel</t>
  </si>
  <si>
    <t>Edible Oyster</t>
  </si>
  <si>
    <t xml:space="preserve"> Miscellaneous</t>
  </si>
  <si>
    <t>DISTRICT WISE INLAND FISH LANDINGS IN KERALA DURING 2014-15 IN 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</si>
</sst>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4"/>
  <sheetViews>
    <sheetView tabSelected="1" workbookViewId="0">
      <selection activeCell="W18" sqref="W18"/>
    </sheetView>
  </sheetViews>
  <sheetFormatPr defaultRowHeight="15" x14ac:dyDescent="0.25"/>
  <cols>
    <col min="1" max="1" width="6.7109375" customWidth="1"/>
    <col min="2" max="2" width="12.42578125" customWidth="1"/>
    <col min="3" max="17" width="6.7109375" customWidth="1"/>
  </cols>
  <sheetData>
    <row r="1" spans="1:22" ht="22.5" customHeight="1" x14ac:dyDescent="0.25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2" ht="20.25" customHeight="1" x14ac:dyDescent="0.2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</row>
    <row r="3" spans="1:22" ht="18" customHeight="1" x14ac:dyDescent="0.25">
      <c r="A3" s="7">
        <v>1</v>
      </c>
      <c r="B3" s="3" t="s">
        <v>17</v>
      </c>
      <c r="C3" s="8">
        <v>51</v>
      </c>
      <c r="D3" s="8">
        <v>1122</v>
      </c>
      <c r="E3" s="8">
        <v>172</v>
      </c>
      <c r="F3" s="8">
        <v>5498</v>
      </c>
      <c r="G3" s="8">
        <v>523</v>
      </c>
      <c r="H3" s="8">
        <v>0</v>
      </c>
      <c r="I3" s="8">
        <v>15588</v>
      </c>
      <c r="J3" s="8">
        <v>2403</v>
      </c>
      <c r="K3" s="8">
        <v>2</v>
      </c>
      <c r="L3" s="8">
        <v>89</v>
      </c>
      <c r="M3" s="8">
        <v>214</v>
      </c>
      <c r="N3" s="8">
        <v>218</v>
      </c>
      <c r="O3" s="8">
        <v>303</v>
      </c>
      <c r="P3" s="8">
        <v>42</v>
      </c>
      <c r="Q3" s="8">
        <f t="shared" ref="Q3:Q22" si="0">SUM(C3:P3)</f>
        <v>26225</v>
      </c>
    </row>
    <row r="4" spans="1:22" ht="18" customHeight="1" x14ac:dyDescent="0.25">
      <c r="A4" s="7">
        <v>2</v>
      </c>
      <c r="B4" s="3" t="s">
        <v>18</v>
      </c>
      <c r="C4" s="8">
        <v>91</v>
      </c>
      <c r="D4" s="8">
        <v>903</v>
      </c>
      <c r="E4" s="8">
        <v>159</v>
      </c>
      <c r="F4" s="8">
        <v>3015</v>
      </c>
      <c r="G4" s="8">
        <v>563</v>
      </c>
      <c r="H4" s="8">
        <v>1</v>
      </c>
      <c r="I4" s="8">
        <v>2224</v>
      </c>
      <c r="J4" s="8">
        <v>275</v>
      </c>
      <c r="K4" s="8">
        <v>3</v>
      </c>
      <c r="L4" s="8">
        <v>49</v>
      </c>
      <c r="M4" s="8">
        <v>191</v>
      </c>
      <c r="N4" s="8">
        <v>1</v>
      </c>
      <c r="O4" s="8">
        <v>164</v>
      </c>
      <c r="P4" s="8">
        <v>1</v>
      </c>
      <c r="Q4" s="8">
        <f t="shared" si="0"/>
        <v>7640</v>
      </c>
    </row>
    <row r="5" spans="1:22" ht="18" customHeight="1" x14ac:dyDescent="0.25">
      <c r="A5" s="7">
        <v>3</v>
      </c>
      <c r="B5" s="3" t="s">
        <v>19</v>
      </c>
      <c r="C5" s="8">
        <v>135</v>
      </c>
      <c r="D5" s="8">
        <v>618</v>
      </c>
      <c r="E5" s="8">
        <v>47</v>
      </c>
      <c r="F5" s="8">
        <v>913</v>
      </c>
      <c r="G5" s="8">
        <v>508</v>
      </c>
      <c r="H5" s="8">
        <v>88</v>
      </c>
      <c r="I5" s="8">
        <v>1482</v>
      </c>
      <c r="J5" s="8">
        <v>543</v>
      </c>
      <c r="K5" s="8">
        <v>180</v>
      </c>
      <c r="L5" s="8">
        <v>67</v>
      </c>
      <c r="M5" s="8">
        <v>342</v>
      </c>
      <c r="N5" s="8">
        <v>11</v>
      </c>
      <c r="O5" s="8">
        <v>399</v>
      </c>
      <c r="P5" s="8">
        <v>0</v>
      </c>
      <c r="Q5" s="8">
        <f t="shared" si="0"/>
        <v>5333</v>
      </c>
    </row>
    <row r="6" spans="1:22" ht="18" customHeight="1" x14ac:dyDescent="0.25">
      <c r="A6" s="7">
        <v>4</v>
      </c>
      <c r="B6" s="3" t="s">
        <v>20</v>
      </c>
      <c r="C6" s="8">
        <v>94</v>
      </c>
      <c r="D6" s="8">
        <v>932</v>
      </c>
      <c r="E6" s="8">
        <v>117</v>
      </c>
      <c r="F6" s="8">
        <v>1293</v>
      </c>
      <c r="G6" s="8">
        <v>543</v>
      </c>
      <c r="H6" s="8">
        <v>44</v>
      </c>
      <c r="I6" s="8">
        <v>1885</v>
      </c>
      <c r="J6" s="8">
        <v>596</v>
      </c>
      <c r="K6" s="8">
        <v>107</v>
      </c>
      <c r="L6" s="8">
        <v>75</v>
      </c>
      <c r="M6" s="8">
        <v>285</v>
      </c>
      <c r="N6" s="8">
        <v>0</v>
      </c>
      <c r="O6" s="8">
        <v>320</v>
      </c>
      <c r="P6" s="8">
        <v>3</v>
      </c>
      <c r="Q6" s="8">
        <f t="shared" si="0"/>
        <v>6294</v>
      </c>
    </row>
    <row r="7" spans="1:22" ht="18" customHeight="1" x14ac:dyDescent="0.25">
      <c r="A7" s="7">
        <v>5</v>
      </c>
      <c r="B7" s="3" t="s">
        <v>21</v>
      </c>
      <c r="C7" s="8">
        <v>97</v>
      </c>
      <c r="D7" s="8">
        <v>928</v>
      </c>
      <c r="E7" s="8">
        <v>112</v>
      </c>
      <c r="F7" s="8">
        <v>1291</v>
      </c>
      <c r="G7" s="8">
        <v>534</v>
      </c>
      <c r="H7" s="8">
        <v>67</v>
      </c>
      <c r="I7" s="8">
        <v>1732</v>
      </c>
      <c r="J7" s="8">
        <v>572</v>
      </c>
      <c r="K7" s="8">
        <v>58</v>
      </c>
      <c r="L7" s="8">
        <v>27</v>
      </c>
      <c r="M7" s="8">
        <v>425</v>
      </c>
      <c r="N7" s="8">
        <v>9</v>
      </c>
      <c r="O7" s="8">
        <v>439</v>
      </c>
      <c r="P7" s="8">
        <v>11</v>
      </c>
      <c r="Q7" s="8">
        <f t="shared" si="0"/>
        <v>6302</v>
      </c>
      <c r="V7" s="1"/>
    </row>
    <row r="8" spans="1:22" ht="18" customHeight="1" x14ac:dyDescent="0.25">
      <c r="A8" s="7">
        <v>6</v>
      </c>
      <c r="B8" s="3" t="s">
        <v>22</v>
      </c>
      <c r="C8" s="8">
        <v>49</v>
      </c>
      <c r="D8" s="8">
        <v>452</v>
      </c>
      <c r="E8" s="8">
        <v>94</v>
      </c>
      <c r="F8" s="8">
        <v>1114</v>
      </c>
      <c r="G8" s="8">
        <v>234</v>
      </c>
      <c r="H8" s="8">
        <v>0</v>
      </c>
      <c r="I8" s="8">
        <v>1397</v>
      </c>
      <c r="J8" s="8">
        <v>135</v>
      </c>
      <c r="K8" s="8">
        <v>0</v>
      </c>
      <c r="L8" s="8">
        <v>52</v>
      </c>
      <c r="M8" s="8">
        <v>157</v>
      </c>
      <c r="N8" s="8">
        <v>0</v>
      </c>
      <c r="O8" s="8">
        <v>162</v>
      </c>
      <c r="P8" s="8">
        <v>5</v>
      </c>
      <c r="Q8" s="8">
        <f t="shared" si="0"/>
        <v>3851</v>
      </c>
    </row>
    <row r="9" spans="1:22" ht="18" customHeight="1" x14ac:dyDescent="0.25">
      <c r="A9" s="7">
        <v>7</v>
      </c>
      <c r="B9" s="3" t="s">
        <v>23</v>
      </c>
      <c r="C9" s="8">
        <v>359</v>
      </c>
      <c r="D9" s="8">
        <v>1982</v>
      </c>
      <c r="E9" s="8">
        <v>207</v>
      </c>
      <c r="F9" s="8">
        <v>2713</v>
      </c>
      <c r="G9" s="8">
        <v>651</v>
      </c>
      <c r="H9" s="8">
        <v>68</v>
      </c>
      <c r="I9" s="8">
        <v>4110</v>
      </c>
      <c r="J9" s="8">
        <v>447</v>
      </c>
      <c r="K9" s="8">
        <v>421</v>
      </c>
      <c r="L9" s="8">
        <v>151</v>
      </c>
      <c r="M9" s="8">
        <v>435</v>
      </c>
      <c r="N9" s="8">
        <v>55</v>
      </c>
      <c r="O9" s="8">
        <v>442</v>
      </c>
      <c r="P9" s="8">
        <v>23</v>
      </c>
      <c r="Q9" s="8">
        <f t="shared" si="0"/>
        <v>12064</v>
      </c>
    </row>
    <row r="10" spans="1:22" ht="18" customHeight="1" x14ac:dyDescent="0.25">
      <c r="A10" s="7">
        <v>8</v>
      </c>
      <c r="B10" s="3" t="s">
        <v>24</v>
      </c>
      <c r="C10" s="8">
        <v>109</v>
      </c>
      <c r="D10" s="8">
        <v>0</v>
      </c>
      <c r="E10" s="8">
        <v>249</v>
      </c>
      <c r="F10" s="8">
        <v>362</v>
      </c>
      <c r="G10" s="8">
        <v>591</v>
      </c>
      <c r="H10" s="8">
        <v>0</v>
      </c>
      <c r="I10" s="8">
        <v>0</v>
      </c>
      <c r="J10" s="8">
        <v>0</v>
      </c>
      <c r="K10" s="8">
        <v>1917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f t="shared" si="0"/>
        <v>3228</v>
      </c>
    </row>
    <row r="11" spans="1:22" ht="18" customHeight="1" x14ac:dyDescent="0.25">
      <c r="A11" s="7">
        <v>9</v>
      </c>
      <c r="B11" s="3" t="s">
        <v>25</v>
      </c>
      <c r="C11" s="8">
        <v>20</v>
      </c>
      <c r="D11" s="8">
        <v>91</v>
      </c>
      <c r="E11" s="8">
        <v>5</v>
      </c>
      <c r="F11" s="8">
        <v>59</v>
      </c>
      <c r="G11" s="8">
        <v>92</v>
      </c>
      <c r="H11" s="8">
        <v>32</v>
      </c>
      <c r="I11" s="8">
        <v>113</v>
      </c>
      <c r="J11" s="8">
        <v>67</v>
      </c>
      <c r="K11" s="8">
        <v>109</v>
      </c>
      <c r="L11" s="8">
        <v>29</v>
      </c>
      <c r="M11" s="8">
        <v>47</v>
      </c>
      <c r="N11" s="8">
        <v>0</v>
      </c>
      <c r="O11" s="8">
        <v>82</v>
      </c>
      <c r="P11" s="8">
        <v>0</v>
      </c>
      <c r="Q11" s="8">
        <f t="shared" si="0"/>
        <v>746</v>
      </c>
    </row>
    <row r="12" spans="1:22" ht="18" customHeight="1" x14ac:dyDescent="0.25">
      <c r="A12" s="7">
        <v>10</v>
      </c>
      <c r="B12" s="3" t="s">
        <v>26</v>
      </c>
      <c r="C12" s="8">
        <v>382</v>
      </c>
      <c r="D12" s="8">
        <v>1262</v>
      </c>
      <c r="E12" s="8">
        <v>386</v>
      </c>
      <c r="F12" s="8">
        <v>1419</v>
      </c>
      <c r="G12" s="8">
        <v>71</v>
      </c>
      <c r="H12" s="8">
        <v>313</v>
      </c>
      <c r="I12" s="8">
        <v>665</v>
      </c>
      <c r="J12" s="8">
        <v>2851</v>
      </c>
      <c r="K12" s="8">
        <v>3378</v>
      </c>
      <c r="L12" s="8">
        <v>2374</v>
      </c>
      <c r="M12" s="8">
        <v>166</v>
      </c>
      <c r="N12" s="8">
        <v>20</v>
      </c>
      <c r="O12" s="8">
        <v>210</v>
      </c>
      <c r="P12" s="8">
        <v>169</v>
      </c>
      <c r="Q12" s="8">
        <f t="shared" si="0"/>
        <v>13666</v>
      </c>
    </row>
    <row r="13" spans="1:22" ht="18" customHeight="1" x14ac:dyDescent="0.25">
      <c r="A13" s="7">
        <v>11</v>
      </c>
      <c r="B13" s="3" t="s">
        <v>27</v>
      </c>
      <c r="C13" s="8">
        <v>15</v>
      </c>
      <c r="D13" s="8">
        <v>198</v>
      </c>
      <c r="E13" s="8">
        <v>26</v>
      </c>
      <c r="F13" s="8">
        <v>493</v>
      </c>
      <c r="G13" s="8">
        <v>2</v>
      </c>
      <c r="H13" s="8">
        <v>645</v>
      </c>
      <c r="I13" s="8">
        <v>21</v>
      </c>
      <c r="J13" s="8">
        <v>0</v>
      </c>
      <c r="K13" s="8">
        <v>5</v>
      </c>
      <c r="L13" s="8">
        <v>104</v>
      </c>
      <c r="M13" s="8">
        <v>0</v>
      </c>
      <c r="N13" s="8">
        <v>79</v>
      </c>
      <c r="O13" s="8">
        <v>5</v>
      </c>
      <c r="P13" s="8">
        <v>0</v>
      </c>
      <c r="Q13" s="8">
        <f t="shared" si="0"/>
        <v>1593</v>
      </c>
    </row>
    <row r="14" spans="1:22" ht="18" customHeight="1" x14ac:dyDescent="0.25">
      <c r="A14" s="7">
        <v>12</v>
      </c>
      <c r="B14" s="3" t="s">
        <v>28</v>
      </c>
      <c r="C14" s="8">
        <v>695</v>
      </c>
      <c r="D14" s="8">
        <v>1429</v>
      </c>
      <c r="E14" s="8">
        <v>92</v>
      </c>
      <c r="F14" s="8">
        <v>892</v>
      </c>
      <c r="G14" s="8">
        <v>589</v>
      </c>
      <c r="H14" s="8">
        <v>173</v>
      </c>
      <c r="I14" s="8">
        <v>712</v>
      </c>
      <c r="J14" s="8">
        <v>1919</v>
      </c>
      <c r="K14" s="8">
        <v>3112</v>
      </c>
      <c r="L14" s="8">
        <v>91</v>
      </c>
      <c r="M14" s="8">
        <v>716</v>
      </c>
      <c r="N14" s="8">
        <v>201</v>
      </c>
      <c r="O14" s="8">
        <v>29</v>
      </c>
      <c r="P14" s="8">
        <v>13</v>
      </c>
      <c r="Q14" s="8">
        <f t="shared" si="0"/>
        <v>10663</v>
      </c>
    </row>
    <row r="15" spans="1:22" ht="18" customHeight="1" x14ac:dyDescent="0.25">
      <c r="A15" s="7">
        <v>13</v>
      </c>
      <c r="B15" s="3" t="s">
        <v>29</v>
      </c>
      <c r="C15" s="8">
        <v>1573</v>
      </c>
      <c r="D15" s="8">
        <v>2969</v>
      </c>
      <c r="E15" s="8">
        <v>511</v>
      </c>
      <c r="F15" s="8">
        <v>2984</v>
      </c>
      <c r="G15" s="8">
        <v>1312</v>
      </c>
      <c r="H15" s="8">
        <v>504</v>
      </c>
      <c r="I15" s="8">
        <v>3027</v>
      </c>
      <c r="J15" s="8">
        <v>7066</v>
      </c>
      <c r="K15" s="8">
        <v>6163</v>
      </c>
      <c r="L15" s="8">
        <v>1708</v>
      </c>
      <c r="M15" s="8">
        <v>302</v>
      </c>
      <c r="N15" s="8">
        <v>627</v>
      </c>
      <c r="O15" s="8">
        <v>152</v>
      </c>
      <c r="P15" s="8">
        <v>241</v>
      </c>
      <c r="Q15" s="8">
        <f t="shared" si="0"/>
        <v>29139</v>
      </c>
    </row>
    <row r="16" spans="1:22" ht="18" customHeight="1" x14ac:dyDescent="0.25">
      <c r="A16" s="7">
        <v>14</v>
      </c>
      <c r="B16" s="3" t="s">
        <v>30</v>
      </c>
      <c r="C16" s="8">
        <v>12</v>
      </c>
      <c r="D16" s="8">
        <v>89</v>
      </c>
      <c r="E16" s="8">
        <v>9</v>
      </c>
      <c r="F16" s="8">
        <v>153</v>
      </c>
      <c r="G16" s="8">
        <v>30</v>
      </c>
      <c r="H16" s="8">
        <v>5</v>
      </c>
      <c r="I16" s="8">
        <v>285</v>
      </c>
      <c r="J16" s="8">
        <v>9</v>
      </c>
      <c r="K16" s="8">
        <v>6</v>
      </c>
      <c r="L16" s="8">
        <v>3</v>
      </c>
      <c r="M16" s="8">
        <v>34</v>
      </c>
      <c r="N16" s="8">
        <v>0</v>
      </c>
      <c r="O16" s="8">
        <v>9</v>
      </c>
      <c r="P16" s="8">
        <v>0</v>
      </c>
      <c r="Q16" s="8">
        <f t="shared" si="0"/>
        <v>644</v>
      </c>
    </row>
    <row r="17" spans="1:17" ht="18" customHeight="1" x14ac:dyDescent="0.25">
      <c r="A17" s="7">
        <v>15</v>
      </c>
      <c r="B17" s="3" t="s">
        <v>31</v>
      </c>
      <c r="C17" s="8">
        <v>2</v>
      </c>
      <c r="D17" s="8">
        <v>9</v>
      </c>
      <c r="E17" s="8">
        <v>2</v>
      </c>
      <c r="F17" s="8">
        <v>18</v>
      </c>
      <c r="G17" s="8">
        <v>2</v>
      </c>
      <c r="H17" s="8">
        <v>0</v>
      </c>
      <c r="I17" s="8">
        <v>41</v>
      </c>
      <c r="J17" s="8">
        <v>3</v>
      </c>
      <c r="K17" s="8">
        <v>5</v>
      </c>
      <c r="L17" s="8">
        <v>0</v>
      </c>
      <c r="M17" s="8">
        <v>5</v>
      </c>
      <c r="N17" s="8">
        <v>0</v>
      </c>
      <c r="O17" s="8">
        <v>2</v>
      </c>
      <c r="P17" s="8">
        <v>0</v>
      </c>
      <c r="Q17" s="8">
        <f t="shared" si="0"/>
        <v>89</v>
      </c>
    </row>
    <row r="18" spans="1:17" ht="18" customHeight="1" x14ac:dyDescent="0.25">
      <c r="A18" s="7">
        <v>16</v>
      </c>
      <c r="B18" s="3" t="s">
        <v>32</v>
      </c>
      <c r="C18" s="8">
        <v>782</v>
      </c>
      <c r="D18" s="8">
        <v>4142</v>
      </c>
      <c r="E18" s="8">
        <v>298</v>
      </c>
      <c r="F18" s="8">
        <v>4314</v>
      </c>
      <c r="G18" s="8">
        <v>2985</v>
      </c>
      <c r="H18" s="8">
        <v>413</v>
      </c>
      <c r="I18" s="8">
        <v>761</v>
      </c>
      <c r="J18" s="8">
        <v>6102</v>
      </c>
      <c r="K18" s="8">
        <v>5210</v>
      </c>
      <c r="L18" s="8">
        <v>969</v>
      </c>
      <c r="M18" s="8">
        <v>267</v>
      </c>
      <c r="N18" s="8">
        <v>465</v>
      </c>
      <c r="O18" s="8">
        <v>226</v>
      </c>
      <c r="P18" s="8">
        <v>227</v>
      </c>
      <c r="Q18" s="8">
        <f t="shared" si="0"/>
        <v>27161</v>
      </c>
    </row>
    <row r="19" spans="1:17" ht="18" customHeight="1" x14ac:dyDescent="0.25">
      <c r="A19" s="7">
        <v>17</v>
      </c>
      <c r="B19" s="3" t="s">
        <v>33</v>
      </c>
      <c r="C19" s="8">
        <v>0</v>
      </c>
      <c r="D19" s="8">
        <v>916</v>
      </c>
      <c r="E19" s="8">
        <v>0</v>
      </c>
      <c r="F19" s="8">
        <v>17</v>
      </c>
      <c r="G19" s="8">
        <v>0</v>
      </c>
      <c r="H19" s="8">
        <v>0</v>
      </c>
      <c r="I19" s="8">
        <v>281</v>
      </c>
      <c r="J19" s="8">
        <v>16</v>
      </c>
      <c r="K19" s="8">
        <v>0</v>
      </c>
      <c r="L19" s="8">
        <v>405</v>
      </c>
      <c r="M19" s="8">
        <v>811</v>
      </c>
      <c r="N19" s="8">
        <v>0</v>
      </c>
      <c r="O19" s="8">
        <v>267</v>
      </c>
      <c r="P19" s="8">
        <v>23896</v>
      </c>
      <c r="Q19" s="8">
        <f t="shared" si="0"/>
        <v>26609</v>
      </c>
    </row>
    <row r="20" spans="1:17" ht="18" customHeight="1" x14ac:dyDescent="0.25">
      <c r="A20" s="7">
        <v>18</v>
      </c>
      <c r="B20" s="3" t="s">
        <v>34</v>
      </c>
      <c r="C20" s="8">
        <v>0</v>
      </c>
      <c r="D20" s="8">
        <v>238</v>
      </c>
      <c r="E20" s="8">
        <v>0</v>
      </c>
      <c r="F20" s="8">
        <v>64</v>
      </c>
      <c r="G20" s="8">
        <v>0</v>
      </c>
      <c r="H20" s="8">
        <v>0</v>
      </c>
      <c r="I20" s="8">
        <v>133</v>
      </c>
      <c r="J20" s="8">
        <v>0</v>
      </c>
      <c r="K20" s="8">
        <v>0</v>
      </c>
      <c r="L20" s="8">
        <v>0</v>
      </c>
      <c r="M20" s="8">
        <v>473</v>
      </c>
      <c r="N20" s="8">
        <v>0</v>
      </c>
      <c r="O20" s="8">
        <v>354</v>
      </c>
      <c r="P20" s="8">
        <v>561</v>
      </c>
      <c r="Q20" s="8">
        <f t="shared" si="0"/>
        <v>1823</v>
      </c>
    </row>
    <row r="21" spans="1:17" ht="18" customHeight="1" x14ac:dyDescent="0.25">
      <c r="A21" s="7">
        <v>19</v>
      </c>
      <c r="B21" s="3" t="s">
        <v>35</v>
      </c>
      <c r="C21" s="8">
        <v>478</v>
      </c>
      <c r="D21" s="8">
        <v>1167</v>
      </c>
      <c r="E21" s="8">
        <v>402</v>
      </c>
      <c r="F21" s="8">
        <v>4469</v>
      </c>
      <c r="G21" s="8">
        <v>2115</v>
      </c>
      <c r="H21" s="8">
        <v>593</v>
      </c>
      <c r="I21" s="8">
        <v>3217</v>
      </c>
      <c r="J21" s="8">
        <v>3247</v>
      </c>
      <c r="K21" s="8">
        <v>1157</v>
      </c>
      <c r="L21" s="8">
        <v>324</v>
      </c>
      <c r="M21" s="8">
        <v>394</v>
      </c>
      <c r="N21" s="8">
        <v>302</v>
      </c>
      <c r="O21" s="8">
        <v>426</v>
      </c>
      <c r="P21" s="8">
        <v>184</v>
      </c>
      <c r="Q21" s="8">
        <f t="shared" si="0"/>
        <v>18475</v>
      </c>
    </row>
    <row r="22" spans="1:17" ht="18" customHeight="1" x14ac:dyDescent="0.25">
      <c r="A22" s="10" t="s">
        <v>16</v>
      </c>
      <c r="B22" s="10"/>
      <c r="C22" s="8">
        <f t="shared" ref="C22:P22" si="1">SUM(C3:C21)</f>
        <v>4944</v>
      </c>
      <c r="D22" s="8">
        <f t="shared" si="1"/>
        <v>19447</v>
      </c>
      <c r="E22" s="8">
        <f t="shared" si="1"/>
        <v>2888</v>
      </c>
      <c r="F22" s="8">
        <f t="shared" si="1"/>
        <v>31081</v>
      </c>
      <c r="G22" s="8">
        <f t="shared" si="1"/>
        <v>11345</v>
      </c>
      <c r="H22" s="8">
        <f t="shared" si="1"/>
        <v>2946</v>
      </c>
      <c r="I22" s="8">
        <f t="shared" si="1"/>
        <v>37674</v>
      </c>
      <c r="J22" s="8">
        <f t="shared" si="1"/>
        <v>26251</v>
      </c>
      <c r="K22" s="8">
        <f t="shared" si="1"/>
        <v>21833</v>
      </c>
      <c r="L22" s="8">
        <f t="shared" si="1"/>
        <v>6517</v>
      </c>
      <c r="M22" s="8">
        <f t="shared" si="1"/>
        <v>5264</v>
      </c>
      <c r="N22" s="8">
        <f t="shared" si="1"/>
        <v>1988</v>
      </c>
      <c r="O22" s="8">
        <f t="shared" si="1"/>
        <v>3991</v>
      </c>
      <c r="P22" s="8">
        <f t="shared" si="1"/>
        <v>25376</v>
      </c>
      <c r="Q22" s="8">
        <f t="shared" si="0"/>
        <v>201545</v>
      </c>
    </row>
    <row r="23" spans="1:17" x14ac:dyDescent="0.25">
      <c r="A23" s="2"/>
    </row>
    <row r="24" spans="1:17" x14ac:dyDescent="0.25">
      <c r="A24" s="2"/>
    </row>
  </sheetData>
  <mergeCells count="2">
    <mergeCell ref="A1:Q1"/>
    <mergeCell ref="A22:B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2023-02-09T10:10:15Z</dcterms:modified>
</cp:coreProperties>
</file>