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filterPrivacy="1" defaultThemeVersion="124226"/>
  <xr:revisionPtr revIDLastSave="0" documentId="13_ncr:1_{F8954EA6-5041-4674-AD99-8F6BD73E436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2014-15" sheetId="14" r:id="rId1"/>
  </sheets>
  <calcPr calcId="191029"/>
</workbook>
</file>

<file path=xl/calcChain.xml><?xml version="1.0" encoding="utf-8"?>
<calcChain xmlns="http://schemas.openxmlformats.org/spreadsheetml/2006/main">
  <c r="K49" i="14" l="1"/>
  <c r="J49" i="14"/>
  <c r="I49" i="14"/>
  <c r="H49" i="14"/>
  <c r="G49" i="14"/>
  <c r="F49" i="14"/>
  <c r="E49" i="14"/>
  <c r="D49" i="14"/>
  <c r="C49" i="14"/>
  <c r="L48" i="14"/>
  <c r="L47" i="14"/>
  <c r="L46" i="14"/>
  <c r="L45" i="14"/>
  <c r="L44" i="14"/>
  <c r="L43" i="14"/>
  <c r="L42" i="14"/>
  <c r="L41" i="14"/>
  <c r="L40" i="14"/>
  <c r="L39" i="14"/>
  <c r="L38" i="14"/>
  <c r="L37" i="14"/>
  <c r="L36" i="14"/>
  <c r="L35" i="14"/>
  <c r="L34" i="14"/>
  <c r="L33" i="14"/>
  <c r="L32" i="14"/>
  <c r="L31" i="14"/>
  <c r="L30" i="14"/>
  <c r="L29" i="14"/>
  <c r="L28" i="14"/>
  <c r="L27" i="14"/>
  <c r="L26" i="14"/>
  <c r="L25" i="14"/>
  <c r="L24" i="14"/>
  <c r="L23" i="14"/>
  <c r="L22" i="14"/>
  <c r="L21" i="14"/>
  <c r="L20" i="14"/>
  <c r="L19" i="14"/>
  <c r="L18" i="14"/>
  <c r="L17" i="14"/>
  <c r="L16" i="14"/>
  <c r="L15" i="14"/>
  <c r="L14" i="14"/>
  <c r="L13" i="14"/>
  <c r="L12" i="14"/>
  <c r="L11" i="14"/>
  <c r="L10" i="14"/>
  <c r="L9" i="14"/>
  <c r="L8" i="14"/>
  <c r="L7" i="14"/>
  <c r="L6" i="14"/>
  <c r="L5" i="14"/>
  <c r="L49" i="14" l="1"/>
</calcChain>
</file>

<file path=xl/sharedStrings.xml><?xml version="1.0" encoding="utf-8"?>
<sst xmlns="http://schemas.openxmlformats.org/spreadsheetml/2006/main" count="81" uniqueCount="81">
  <si>
    <t>TVPM</t>
  </si>
  <si>
    <t>KLM</t>
  </si>
  <si>
    <t>ALP</t>
  </si>
  <si>
    <t>EKM</t>
  </si>
  <si>
    <t>TCR</t>
  </si>
  <si>
    <t>MLPM</t>
  </si>
  <si>
    <t>KKD</t>
  </si>
  <si>
    <t>KNR</t>
  </si>
  <si>
    <t>KSD</t>
  </si>
  <si>
    <t>TOTAL</t>
  </si>
  <si>
    <t>Elasmobranchs</t>
  </si>
  <si>
    <t>Eels</t>
  </si>
  <si>
    <t>Cat Fish</t>
  </si>
  <si>
    <t>Chirocentrius</t>
  </si>
  <si>
    <t>5(a)</t>
  </si>
  <si>
    <t>Oil Sardines</t>
  </si>
  <si>
    <t>5(b)</t>
  </si>
  <si>
    <t>Lesser Sardines</t>
  </si>
  <si>
    <t>5(c)</t>
  </si>
  <si>
    <t>Hilsa Ilisha</t>
  </si>
  <si>
    <t>5(d)</t>
  </si>
  <si>
    <t>Other Hilsa</t>
  </si>
  <si>
    <t>5(e)</t>
  </si>
  <si>
    <t>Anchovilla</t>
  </si>
  <si>
    <t>5(f)</t>
  </si>
  <si>
    <t>Trisocles</t>
  </si>
  <si>
    <t>5(g)</t>
  </si>
  <si>
    <t>Other Clupeids</t>
  </si>
  <si>
    <t>6(a)</t>
  </si>
  <si>
    <t>Harpodon Nehereus</t>
  </si>
  <si>
    <t>6(b)</t>
  </si>
  <si>
    <t>Saurida &amp; Saurus</t>
  </si>
  <si>
    <t>Hemirhamphus&amp; Belone</t>
  </si>
  <si>
    <t>Flying Fish</t>
  </si>
  <si>
    <t>Perches</t>
  </si>
  <si>
    <t>Red Mullets</t>
  </si>
  <si>
    <t>Polynemids</t>
  </si>
  <si>
    <t>Sciaenids</t>
  </si>
  <si>
    <t>Ribbon Fish</t>
  </si>
  <si>
    <t>14(a)</t>
  </si>
  <si>
    <t>Caranx</t>
  </si>
  <si>
    <t>14(b)</t>
  </si>
  <si>
    <t>Chorinemus</t>
  </si>
  <si>
    <t>14(c)</t>
  </si>
  <si>
    <t>Thachynotus</t>
  </si>
  <si>
    <t>14(d)</t>
  </si>
  <si>
    <t>Other Carangids</t>
  </si>
  <si>
    <t>14(e)</t>
  </si>
  <si>
    <t>Coryphaena</t>
  </si>
  <si>
    <t>14(f)</t>
  </si>
  <si>
    <t>Elacate</t>
  </si>
  <si>
    <t>15(a)</t>
  </si>
  <si>
    <t>Leiognathus</t>
  </si>
  <si>
    <t>15(b)</t>
  </si>
  <si>
    <t>Gazza</t>
  </si>
  <si>
    <t>Lactrious</t>
  </si>
  <si>
    <t>Pomfrets</t>
  </si>
  <si>
    <t>Mackerel</t>
  </si>
  <si>
    <t>Seer Fish</t>
  </si>
  <si>
    <t>Tunnis</t>
  </si>
  <si>
    <t>Sphyraena</t>
  </si>
  <si>
    <t>Mugil</t>
  </si>
  <si>
    <t>Bregmaceros</t>
  </si>
  <si>
    <t>Soles</t>
  </si>
  <si>
    <t>25(a)</t>
  </si>
  <si>
    <t>Penaid Prawn</t>
  </si>
  <si>
    <t>25(b)</t>
  </si>
  <si>
    <t>Non Penaid Prawn</t>
  </si>
  <si>
    <t>25(c)</t>
  </si>
  <si>
    <t>Lobsters</t>
  </si>
  <si>
    <t>25(d)</t>
  </si>
  <si>
    <t>Crabs</t>
  </si>
  <si>
    <t>25(e)</t>
  </si>
  <si>
    <t>Stomatopodes</t>
  </si>
  <si>
    <t>Cephalopodes</t>
  </si>
  <si>
    <t>Miscellaneous</t>
  </si>
  <si>
    <t>Total</t>
  </si>
  <si>
    <t>Unit : Metric Tonnes</t>
  </si>
  <si>
    <t>Sl. No.</t>
  </si>
  <si>
    <t>DISTRICT-WISE MARINE FISH LANDINGS IN KERALA DURING 2014-15</t>
  </si>
  <si>
    <t>Name of species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</si>
</sst>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_);\(0\)"/>
  </numFmts>
  <fonts count="14" x14ac:knownFonts="1">
    <font>
      <sz val="11"/>
      <color theme="1"/>
      <name val="Calibri"/>
      <family val="2"/>
      <scheme val="minor"/>
    </font>
    <font>
      <b/>
      <sz val="10.5"/>
      <name val="Arial"/>
    </font>
    <font>
      <b/>
      <sz val="10.5"/>
      <name val="Arial"/>
      <family val="2"/>
    </font>
    <font>
      <b/>
      <sz val="10"/>
      <color rgb="FF000000"/>
      <name val="Arial Narrow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0"/>
      <color rgb="FF000000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7" fillId="2" borderId="1" xfId="0" applyFont="1" applyFill="1" applyBorder="1" applyAlignment="1">
      <alignment wrapText="1"/>
    </xf>
    <xf numFmtId="0" fontId="8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5" fillId="0" borderId="1" xfId="0" applyFont="1" applyBorder="1"/>
    <xf numFmtId="0" fontId="5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0" fillId="2" borderId="0" xfId="0" applyFill="1"/>
    <xf numFmtId="0" fontId="10" fillId="0" borderId="0" xfId="0" applyFont="1"/>
    <xf numFmtId="0" fontId="10" fillId="2" borderId="0" xfId="0" applyFont="1" applyFill="1"/>
    <xf numFmtId="0" fontId="11" fillId="2" borderId="0" xfId="0" applyFont="1" applyFill="1"/>
    <xf numFmtId="0" fontId="4" fillId="0" borderId="0" xfId="0" applyFont="1"/>
    <xf numFmtId="164" fontId="12" fillId="0" borderId="1" xfId="0" applyNumberFormat="1" applyFont="1" applyBorder="1" applyAlignment="1">
      <alignment horizontal="right" vertical="top" shrinkToFit="1"/>
    </xf>
    <xf numFmtId="164" fontId="12" fillId="0" borderId="1" xfId="0" applyNumberFormat="1" applyFont="1" applyBorder="1" applyAlignment="1">
      <alignment horizontal="center" vertical="top" shrinkToFi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M58"/>
  <sheetViews>
    <sheetView tabSelected="1" topLeftCell="A16" workbookViewId="0">
      <selection activeCell="A4" sqref="A4:L4"/>
    </sheetView>
  </sheetViews>
  <sheetFormatPr defaultRowHeight="15" x14ac:dyDescent="0.25"/>
  <cols>
    <col min="1" max="1" width="6" customWidth="1"/>
    <col min="2" max="2" width="24.28515625" customWidth="1"/>
    <col min="3" max="3" width="9.42578125" customWidth="1"/>
    <col min="4" max="4" width="10.7109375" customWidth="1"/>
    <col min="5" max="5" width="13.28515625" customWidth="1"/>
    <col min="6" max="6" width="8.28515625" customWidth="1"/>
    <col min="7" max="7" width="9.28515625" customWidth="1"/>
    <col min="8" max="11" width="8.28515625" customWidth="1"/>
    <col min="12" max="12" width="15.7109375" customWidth="1"/>
  </cols>
  <sheetData>
    <row r="1" spans="1:12" ht="18" customHeight="1" x14ac:dyDescent="0.25">
      <c r="A1" s="23" t="s">
        <v>79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15.75" x14ac:dyDescent="0.25">
      <c r="A2" s="1"/>
      <c r="B2" s="1"/>
      <c r="C2" s="1"/>
      <c r="D2" s="1"/>
      <c r="E2" s="1"/>
      <c r="F2" s="1"/>
      <c r="G2" s="1"/>
      <c r="H2" s="1"/>
      <c r="I2" s="1"/>
      <c r="J2" s="24" t="s">
        <v>77</v>
      </c>
      <c r="K2" s="24"/>
      <c r="L2" s="24"/>
    </row>
    <row r="3" spans="1:12" x14ac:dyDescent="0.25">
      <c r="A3" s="19" t="s">
        <v>78</v>
      </c>
      <c r="B3" s="20" t="s">
        <v>80</v>
      </c>
      <c r="C3" s="21" t="s">
        <v>0</v>
      </c>
      <c r="D3" s="21" t="s">
        <v>1</v>
      </c>
      <c r="E3" s="21" t="s">
        <v>2</v>
      </c>
      <c r="F3" s="21" t="s">
        <v>3</v>
      </c>
      <c r="G3" s="21" t="s">
        <v>4</v>
      </c>
      <c r="H3" s="21" t="s">
        <v>5</v>
      </c>
      <c r="I3" s="21" t="s">
        <v>6</v>
      </c>
      <c r="J3" s="21" t="s">
        <v>7</v>
      </c>
      <c r="K3" s="21" t="s">
        <v>8</v>
      </c>
      <c r="L3" s="21" t="s">
        <v>9</v>
      </c>
    </row>
    <row r="4" spans="1:12" x14ac:dyDescent="0.25">
      <c r="A4" s="17">
        <v>-1</v>
      </c>
      <c r="B4" s="18">
        <v>-2</v>
      </c>
      <c r="C4" s="17">
        <v>-3</v>
      </c>
      <c r="D4" s="17">
        <v>-4</v>
      </c>
      <c r="E4" s="17">
        <v>-5</v>
      </c>
      <c r="F4" s="17">
        <v>-6</v>
      </c>
      <c r="G4" s="17">
        <v>-7</v>
      </c>
      <c r="H4" s="17">
        <v>-8</v>
      </c>
      <c r="I4" s="17">
        <v>-9</v>
      </c>
      <c r="J4" s="17">
        <v>-10</v>
      </c>
      <c r="K4" s="17">
        <v>-11</v>
      </c>
      <c r="L4" s="17">
        <v>-12</v>
      </c>
    </row>
    <row r="5" spans="1:12" x14ac:dyDescent="0.25">
      <c r="A5" s="3">
        <v>1</v>
      </c>
      <c r="B5" s="4" t="s">
        <v>10</v>
      </c>
      <c r="C5" s="3">
        <v>32</v>
      </c>
      <c r="D5" s="3">
        <v>297</v>
      </c>
      <c r="E5" s="3">
        <v>0</v>
      </c>
      <c r="F5" s="3">
        <v>4236</v>
      </c>
      <c r="G5" s="3">
        <v>29</v>
      </c>
      <c r="H5" s="3">
        <v>0</v>
      </c>
      <c r="I5" s="3">
        <v>30</v>
      </c>
      <c r="J5" s="3">
        <v>241</v>
      </c>
      <c r="K5" s="3">
        <v>23</v>
      </c>
      <c r="L5" s="2">
        <f>SUM(C5:K5)</f>
        <v>4888</v>
      </c>
    </row>
    <row r="6" spans="1:12" x14ac:dyDescent="0.25">
      <c r="A6" s="3">
        <v>2</v>
      </c>
      <c r="B6" s="4" t="s">
        <v>11</v>
      </c>
      <c r="C6" s="3">
        <v>0</v>
      </c>
      <c r="D6" s="3">
        <v>608</v>
      </c>
      <c r="E6" s="3">
        <v>0</v>
      </c>
      <c r="F6" s="3">
        <v>14</v>
      </c>
      <c r="G6" s="3">
        <v>0</v>
      </c>
      <c r="H6" s="3">
        <v>0</v>
      </c>
      <c r="I6" s="3">
        <v>0</v>
      </c>
      <c r="J6" s="3">
        <v>0</v>
      </c>
      <c r="K6" s="3">
        <v>8</v>
      </c>
      <c r="L6" s="2">
        <f t="shared" ref="L6:L48" si="0">SUM(C6:K6)</f>
        <v>630</v>
      </c>
    </row>
    <row r="7" spans="1:12" x14ac:dyDescent="0.25">
      <c r="A7" s="3">
        <v>3</v>
      </c>
      <c r="B7" s="4" t="s">
        <v>12</v>
      </c>
      <c r="C7" s="3">
        <v>0</v>
      </c>
      <c r="D7" s="3">
        <v>0</v>
      </c>
      <c r="E7" s="3">
        <v>0</v>
      </c>
      <c r="F7" s="3">
        <v>332</v>
      </c>
      <c r="G7" s="3">
        <v>337</v>
      </c>
      <c r="H7" s="3">
        <v>188</v>
      </c>
      <c r="I7" s="3">
        <v>538</v>
      </c>
      <c r="J7" s="3">
        <v>73</v>
      </c>
      <c r="K7" s="3">
        <v>4</v>
      </c>
      <c r="L7" s="2">
        <f t="shared" si="0"/>
        <v>1472</v>
      </c>
    </row>
    <row r="8" spans="1:12" x14ac:dyDescent="0.25">
      <c r="A8" s="3">
        <v>4</v>
      </c>
      <c r="B8" s="4" t="s">
        <v>13</v>
      </c>
      <c r="C8" s="3">
        <v>46</v>
      </c>
      <c r="D8" s="3">
        <v>3</v>
      </c>
      <c r="E8" s="3">
        <v>15</v>
      </c>
      <c r="F8" s="3">
        <v>35</v>
      </c>
      <c r="G8" s="3">
        <v>3</v>
      </c>
      <c r="H8" s="3">
        <v>6</v>
      </c>
      <c r="I8" s="3">
        <v>863</v>
      </c>
      <c r="J8" s="3">
        <v>3</v>
      </c>
      <c r="K8" s="3">
        <v>2</v>
      </c>
      <c r="L8" s="2">
        <f t="shared" si="0"/>
        <v>976</v>
      </c>
    </row>
    <row r="9" spans="1:12" x14ac:dyDescent="0.25">
      <c r="A9" s="3" t="s">
        <v>14</v>
      </c>
      <c r="B9" s="4" t="s">
        <v>15</v>
      </c>
      <c r="C9" s="3">
        <v>5422</v>
      </c>
      <c r="D9" s="3">
        <v>16945</v>
      </c>
      <c r="E9" s="3">
        <v>37668</v>
      </c>
      <c r="F9" s="3">
        <v>17395</v>
      </c>
      <c r="G9" s="3">
        <v>17237</v>
      </c>
      <c r="H9" s="3">
        <v>5853</v>
      </c>
      <c r="I9" s="3">
        <v>23160</v>
      </c>
      <c r="J9" s="3">
        <v>14738</v>
      </c>
      <c r="K9" s="3">
        <v>17266</v>
      </c>
      <c r="L9" s="2">
        <f t="shared" si="0"/>
        <v>155684</v>
      </c>
    </row>
    <row r="10" spans="1:12" x14ac:dyDescent="0.25">
      <c r="A10" s="3" t="s">
        <v>16</v>
      </c>
      <c r="B10" s="4" t="s">
        <v>17</v>
      </c>
      <c r="C10" s="3">
        <v>3181</v>
      </c>
      <c r="D10" s="3">
        <v>7288</v>
      </c>
      <c r="E10" s="3">
        <v>11795</v>
      </c>
      <c r="F10" s="3">
        <v>4103</v>
      </c>
      <c r="G10" s="3">
        <v>2439</v>
      </c>
      <c r="H10" s="3">
        <v>2112</v>
      </c>
      <c r="I10" s="3">
        <v>5311</v>
      </c>
      <c r="J10" s="3">
        <v>2600</v>
      </c>
      <c r="K10" s="3">
        <v>2431</v>
      </c>
      <c r="L10" s="2">
        <f t="shared" si="0"/>
        <v>41260</v>
      </c>
    </row>
    <row r="11" spans="1:12" x14ac:dyDescent="0.25">
      <c r="A11" s="3" t="s">
        <v>18</v>
      </c>
      <c r="B11" s="4" t="s">
        <v>19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2">
        <f t="shared" si="0"/>
        <v>0</v>
      </c>
    </row>
    <row r="12" spans="1:12" x14ac:dyDescent="0.25">
      <c r="A12" s="3" t="s">
        <v>20</v>
      </c>
      <c r="B12" s="4" t="s">
        <v>21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2">
        <f t="shared" si="0"/>
        <v>0</v>
      </c>
    </row>
    <row r="13" spans="1:12" x14ac:dyDescent="0.25">
      <c r="A13" s="3" t="s">
        <v>22</v>
      </c>
      <c r="B13" s="4" t="s">
        <v>23</v>
      </c>
      <c r="C13" s="3">
        <v>3490</v>
      </c>
      <c r="D13" s="3">
        <v>1355</v>
      </c>
      <c r="E13" s="3">
        <v>8915</v>
      </c>
      <c r="F13" s="3">
        <v>1726</v>
      </c>
      <c r="G13" s="3">
        <v>562</v>
      </c>
      <c r="H13" s="3">
        <v>965</v>
      </c>
      <c r="I13" s="3">
        <v>7864</v>
      </c>
      <c r="J13" s="3">
        <v>684</v>
      </c>
      <c r="K13" s="3">
        <v>207</v>
      </c>
      <c r="L13" s="2">
        <f t="shared" si="0"/>
        <v>25768</v>
      </c>
    </row>
    <row r="14" spans="1:12" x14ac:dyDescent="0.25">
      <c r="A14" s="3" t="s">
        <v>24</v>
      </c>
      <c r="B14" s="4" t="s">
        <v>25</v>
      </c>
      <c r="C14" s="3">
        <v>0</v>
      </c>
      <c r="D14" s="3">
        <v>0</v>
      </c>
      <c r="E14" s="3">
        <v>0</v>
      </c>
      <c r="F14" s="3">
        <v>170</v>
      </c>
      <c r="G14" s="3">
        <v>330</v>
      </c>
      <c r="H14" s="3">
        <v>0</v>
      </c>
      <c r="I14" s="3">
        <v>1411</v>
      </c>
      <c r="J14" s="3">
        <v>288</v>
      </c>
      <c r="K14" s="3">
        <v>7</v>
      </c>
      <c r="L14" s="2">
        <f t="shared" si="0"/>
        <v>2206</v>
      </c>
    </row>
    <row r="15" spans="1:12" x14ac:dyDescent="0.25">
      <c r="A15" s="3" t="s">
        <v>26</v>
      </c>
      <c r="B15" s="4" t="s">
        <v>27</v>
      </c>
      <c r="C15" s="3">
        <v>433</v>
      </c>
      <c r="D15" s="3">
        <v>855</v>
      </c>
      <c r="E15" s="3">
        <v>1028</v>
      </c>
      <c r="F15" s="3">
        <v>561</v>
      </c>
      <c r="G15" s="3">
        <v>105</v>
      </c>
      <c r="H15" s="3">
        <v>259</v>
      </c>
      <c r="I15" s="3">
        <v>403</v>
      </c>
      <c r="J15" s="3">
        <v>257</v>
      </c>
      <c r="K15" s="3">
        <v>145</v>
      </c>
      <c r="L15" s="2">
        <f t="shared" si="0"/>
        <v>4046</v>
      </c>
    </row>
    <row r="16" spans="1:12" ht="26.25" x14ac:dyDescent="0.25">
      <c r="A16" s="3" t="s">
        <v>28</v>
      </c>
      <c r="B16" s="4" t="s">
        <v>29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2">
        <f t="shared" si="0"/>
        <v>0</v>
      </c>
    </row>
    <row r="17" spans="1:12" x14ac:dyDescent="0.25">
      <c r="A17" s="3" t="s">
        <v>30</v>
      </c>
      <c r="B17" s="4" t="s">
        <v>31</v>
      </c>
      <c r="C17" s="3">
        <v>45</v>
      </c>
      <c r="D17" s="3">
        <v>556</v>
      </c>
      <c r="E17" s="3">
        <v>168</v>
      </c>
      <c r="F17" s="3">
        <v>2545</v>
      </c>
      <c r="G17" s="3">
        <v>18</v>
      </c>
      <c r="H17" s="3">
        <v>38</v>
      </c>
      <c r="I17" s="3">
        <v>168</v>
      </c>
      <c r="J17" s="3">
        <v>74</v>
      </c>
      <c r="K17" s="3">
        <v>42</v>
      </c>
      <c r="L17" s="2">
        <f t="shared" si="0"/>
        <v>3654</v>
      </c>
    </row>
    <row r="18" spans="1:12" ht="26.25" x14ac:dyDescent="0.25">
      <c r="A18" s="3">
        <v>7</v>
      </c>
      <c r="B18" s="4" t="s">
        <v>32</v>
      </c>
      <c r="C18" s="3">
        <v>270</v>
      </c>
      <c r="D18" s="3">
        <v>0</v>
      </c>
      <c r="E18" s="3">
        <v>0</v>
      </c>
      <c r="F18" s="3">
        <v>61</v>
      </c>
      <c r="G18" s="3">
        <v>0</v>
      </c>
      <c r="H18" s="3">
        <v>4</v>
      </c>
      <c r="I18" s="3">
        <v>0</v>
      </c>
      <c r="J18" s="3">
        <v>28</v>
      </c>
      <c r="K18" s="3">
        <v>16</v>
      </c>
      <c r="L18" s="2">
        <f t="shared" si="0"/>
        <v>379</v>
      </c>
    </row>
    <row r="19" spans="1:12" x14ac:dyDescent="0.25">
      <c r="A19" s="3">
        <v>8</v>
      </c>
      <c r="B19" s="4" t="s">
        <v>33</v>
      </c>
      <c r="C19" s="3">
        <v>45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2">
        <f t="shared" si="0"/>
        <v>45</v>
      </c>
    </row>
    <row r="20" spans="1:12" x14ac:dyDescent="0.25">
      <c r="A20" s="3">
        <v>9</v>
      </c>
      <c r="B20" s="4" t="s">
        <v>34</v>
      </c>
      <c r="C20" s="3">
        <v>72</v>
      </c>
      <c r="D20" s="3">
        <v>2437</v>
      </c>
      <c r="E20" s="3">
        <v>733</v>
      </c>
      <c r="F20" s="3">
        <v>5885</v>
      </c>
      <c r="G20" s="3">
        <v>785</v>
      </c>
      <c r="H20" s="3">
        <v>445</v>
      </c>
      <c r="I20" s="3">
        <v>3632</v>
      </c>
      <c r="J20" s="3">
        <v>1862</v>
      </c>
      <c r="K20" s="3">
        <v>6</v>
      </c>
      <c r="L20" s="2">
        <f t="shared" si="0"/>
        <v>15857</v>
      </c>
    </row>
    <row r="21" spans="1:12" x14ac:dyDescent="0.25">
      <c r="A21" s="3">
        <v>10</v>
      </c>
      <c r="B21" s="4" t="s">
        <v>35</v>
      </c>
      <c r="C21" s="3">
        <v>0</v>
      </c>
      <c r="D21" s="3">
        <v>0</v>
      </c>
      <c r="E21" s="3">
        <v>0</v>
      </c>
      <c r="F21" s="3">
        <v>140</v>
      </c>
      <c r="G21" s="3">
        <v>4</v>
      </c>
      <c r="H21" s="3">
        <v>0</v>
      </c>
      <c r="I21" s="3">
        <v>860</v>
      </c>
      <c r="J21" s="3">
        <v>24</v>
      </c>
      <c r="K21" s="3">
        <v>32</v>
      </c>
      <c r="L21" s="2">
        <f t="shared" si="0"/>
        <v>1060</v>
      </c>
    </row>
    <row r="22" spans="1:12" x14ac:dyDescent="0.25">
      <c r="A22" s="3">
        <v>11</v>
      </c>
      <c r="B22" s="4" t="s">
        <v>36</v>
      </c>
      <c r="C22" s="3">
        <v>0</v>
      </c>
      <c r="D22" s="3">
        <v>36</v>
      </c>
      <c r="E22" s="3">
        <v>0</v>
      </c>
      <c r="F22" s="3">
        <v>0</v>
      </c>
      <c r="G22" s="3">
        <v>0</v>
      </c>
      <c r="H22" s="3">
        <v>38</v>
      </c>
      <c r="I22" s="3">
        <v>298</v>
      </c>
      <c r="J22" s="3">
        <v>9</v>
      </c>
      <c r="K22" s="3">
        <v>0</v>
      </c>
      <c r="L22" s="2">
        <f t="shared" si="0"/>
        <v>381</v>
      </c>
    </row>
    <row r="23" spans="1:12" x14ac:dyDescent="0.25">
      <c r="A23" s="3">
        <v>12</v>
      </c>
      <c r="B23" s="4" t="s">
        <v>37</v>
      </c>
      <c r="C23" s="3">
        <v>200</v>
      </c>
      <c r="D23" s="3">
        <v>743</v>
      </c>
      <c r="E23" s="3">
        <v>0</v>
      </c>
      <c r="F23" s="3">
        <v>1039</v>
      </c>
      <c r="G23" s="3">
        <v>1047</v>
      </c>
      <c r="H23" s="3">
        <v>110</v>
      </c>
      <c r="I23" s="3">
        <v>0</v>
      </c>
      <c r="J23" s="3">
        <v>301</v>
      </c>
      <c r="K23" s="3">
        <v>68</v>
      </c>
      <c r="L23" s="2">
        <f t="shared" si="0"/>
        <v>3508</v>
      </c>
    </row>
    <row r="24" spans="1:12" x14ac:dyDescent="0.25">
      <c r="A24" s="3">
        <v>13</v>
      </c>
      <c r="B24" s="4" t="s">
        <v>38</v>
      </c>
      <c r="C24" s="3">
        <v>1274</v>
      </c>
      <c r="D24" s="3">
        <v>1240</v>
      </c>
      <c r="E24" s="3">
        <v>388</v>
      </c>
      <c r="F24" s="3">
        <v>2560</v>
      </c>
      <c r="G24" s="3">
        <v>62</v>
      </c>
      <c r="H24" s="3">
        <v>158</v>
      </c>
      <c r="I24" s="3">
        <v>2665</v>
      </c>
      <c r="J24" s="3">
        <v>102</v>
      </c>
      <c r="K24" s="3">
        <v>16</v>
      </c>
      <c r="L24" s="2">
        <f t="shared" si="0"/>
        <v>8465</v>
      </c>
    </row>
    <row r="25" spans="1:12" x14ac:dyDescent="0.25">
      <c r="A25" s="3" t="s">
        <v>39</v>
      </c>
      <c r="B25" s="4" t="s">
        <v>40</v>
      </c>
      <c r="C25" s="3">
        <v>464</v>
      </c>
      <c r="D25" s="3">
        <v>605</v>
      </c>
      <c r="E25" s="3">
        <v>2396</v>
      </c>
      <c r="F25" s="3">
        <v>1659</v>
      </c>
      <c r="G25" s="3">
        <v>380</v>
      </c>
      <c r="H25" s="3">
        <v>988</v>
      </c>
      <c r="I25" s="3">
        <v>2705</v>
      </c>
      <c r="J25" s="3">
        <v>383</v>
      </c>
      <c r="K25" s="3">
        <v>766</v>
      </c>
      <c r="L25" s="2">
        <f t="shared" si="0"/>
        <v>10346</v>
      </c>
    </row>
    <row r="26" spans="1:12" x14ac:dyDescent="0.25">
      <c r="A26" s="3" t="s">
        <v>41</v>
      </c>
      <c r="B26" s="4" t="s">
        <v>42</v>
      </c>
      <c r="C26" s="3">
        <v>13</v>
      </c>
      <c r="D26" s="3">
        <v>0</v>
      </c>
      <c r="E26" s="3">
        <v>11</v>
      </c>
      <c r="F26" s="3">
        <v>0</v>
      </c>
      <c r="G26" s="3">
        <v>0</v>
      </c>
      <c r="H26" s="3">
        <v>0</v>
      </c>
      <c r="I26" s="3">
        <v>15</v>
      </c>
      <c r="J26" s="3">
        <v>0</v>
      </c>
      <c r="K26" s="3">
        <v>0</v>
      </c>
      <c r="L26" s="2">
        <f t="shared" si="0"/>
        <v>39</v>
      </c>
    </row>
    <row r="27" spans="1:12" x14ac:dyDescent="0.25">
      <c r="A27" s="3" t="s">
        <v>43</v>
      </c>
      <c r="B27" s="4" t="s">
        <v>44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2">
        <f t="shared" si="0"/>
        <v>0</v>
      </c>
    </row>
    <row r="28" spans="1:12" x14ac:dyDescent="0.25">
      <c r="A28" s="3" t="s">
        <v>45</v>
      </c>
      <c r="B28" s="4" t="s">
        <v>46</v>
      </c>
      <c r="C28" s="3">
        <v>2660</v>
      </c>
      <c r="D28" s="3">
        <v>864</v>
      </c>
      <c r="E28" s="3">
        <v>2664</v>
      </c>
      <c r="F28" s="3">
        <v>4381</v>
      </c>
      <c r="G28" s="3">
        <v>445</v>
      </c>
      <c r="H28" s="3">
        <v>577</v>
      </c>
      <c r="I28" s="3">
        <v>1583</v>
      </c>
      <c r="J28" s="3">
        <v>437</v>
      </c>
      <c r="K28" s="3">
        <v>147</v>
      </c>
      <c r="L28" s="2">
        <f t="shared" si="0"/>
        <v>13758</v>
      </c>
    </row>
    <row r="29" spans="1:12" x14ac:dyDescent="0.25">
      <c r="A29" s="3" t="s">
        <v>47</v>
      </c>
      <c r="B29" s="4" t="s">
        <v>48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2">
        <f t="shared" si="0"/>
        <v>0</v>
      </c>
    </row>
    <row r="30" spans="1:12" x14ac:dyDescent="0.25">
      <c r="A30" s="3" t="s">
        <v>49</v>
      </c>
      <c r="B30" s="4" t="s">
        <v>50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2">
        <f t="shared" si="0"/>
        <v>0</v>
      </c>
    </row>
    <row r="31" spans="1:12" x14ac:dyDescent="0.25">
      <c r="A31" s="3" t="s">
        <v>51</v>
      </c>
      <c r="B31" s="4" t="s">
        <v>52</v>
      </c>
      <c r="C31" s="3">
        <v>645</v>
      </c>
      <c r="D31" s="3">
        <v>201</v>
      </c>
      <c r="E31" s="3">
        <v>0</v>
      </c>
      <c r="F31" s="3">
        <v>1694</v>
      </c>
      <c r="G31" s="3">
        <v>0</v>
      </c>
      <c r="H31" s="3">
        <v>100</v>
      </c>
      <c r="I31" s="3">
        <v>1164</v>
      </c>
      <c r="J31" s="3">
        <v>88</v>
      </c>
      <c r="K31" s="3">
        <v>64</v>
      </c>
      <c r="L31" s="2">
        <f t="shared" si="0"/>
        <v>3956</v>
      </c>
    </row>
    <row r="32" spans="1:12" x14ac:dyDescent="0.25">
      <c r="A32" s="3" t="s">
        <v>53</v>
      </c>
      <c r="B32" s="4" t="s">
        <v>54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2">
        <f t="shared" si="0"/>
        <v>0</v>
      </c>
    </row>
    <row r="33" spans="1:12" x14ac:dyDescent="0.25">
      <c r="A33" s="3">
        <v>16</v>
      </c>
      <c r="B33" s="4" t="s">
        <v>55</v>
      </c>
      <c r="C33" s="3">
        <v>224</v>
      </c>
      <c r="D33" s="3">
        <v>245</v>
      </c>
      <c r="E33" s="3">
        <v>0</v>
      </c>
      <c r="F33" s="3">
        <v>168</v>
      </c>
      <c r="G33" s="3">
        <v>0</v>
      </c>
      <c r="H33" s="3">
        <v>0</v>
      </c>
      <c r="I33" s="3">
        <v>0</v>
      </c>
      <c r="J33" s="3">
        <v>10</v>
      </c>
      <c r="K33" s="3">
        <v>0</v>
      </c>
      <c r="L33" s="2">
        <f t="shared" si="0"/>
        <v>647</v>
      </c>
    </row>
    <row r="34" spans="1:12" ht="19.5" customHeight="1" x14ac:dyDescent="0.25">
      <c r="A34" s="3">
        <v>17</v>
      </c>
      <c r="B34" s="4" t="s">
        <v>56</v>
      </c>
      <c r="C34" s="3">
        <v>328</v>
      </c>
      <c r="D34" s="3">
        <v>802</v>
      </c>
      <c r="E34" s="3">
        <v>0</v>
      </c>
      <c r="F34" s="3">
        <v>280</v>
      </c>
      <c r="G34" s="3">
        <v>0</v>
      </c>
      <c r="H34" s="3">
        <v>404</v>
      </c>
      <c r="I34" s="3">
        <v>927</v>
      </c>
      <c r="J34" s="3">
        <v>255</v>
      </c>
      <c r="K34" s="3">
        <v>73</v>
      </c>
      <c r="L34" s="2">
        <f t="shared" si="0"/>
        <v>3069</v>
      </c>
    </row>
    <row r="35" spans="1:12" ht="19.5" customHeight="1" x14ac:dyDescent="0.25">
      <c r="A35" s="3">
        <v>18</v>
      </c>
      <c r="B35" s="4" t="s">
        <v>57</v>
      </c>
      <c r="C35" s="3">
        <v>3790</v>
      </c>
      <c r="D35" s="3">
        <v>15207</v>
      </c>
      <c r="E35" s="3">
        <v>18885</v>
      </c>
      <c r="F35" s="3">
        <v>5034</v>
      </c>
      <c r="G35" s="3">
        <v>5360</v>
      </c>
      <c r="H35" s="3">
        <v>2279</v>
      </c>
      <c r="I35" s="3">
        <v>13074</v>
      </c>
      <c r="J35" s="3">
        <v>8219</v>
      </c>
      <c r="K35" s="3">
        <v>2547</v>
      </c>
      <c r="L35" s="2">
        <f t="shared" si="0"/>
        <v>74395</v>
      </c>
    </row>
    <row r="36" spans="1:12" ht="19.5" customHeight="1" x14ac:dyDescent="0.25">
      <c r="A36" s="3">
        <v>19</v>
      </c>
      <c r="B36" s="4" t="s">
        <v>58</v>
      </c>
      <c r="C36" s="3">
        <v>188</v>
      </c>
      <c r="D36" s="3">
        <v>1336</v>
      </c>
      <c r="E36" s="3">
        <v>247</v>
      </c>
      <c r="F36" s="3">
        <v>2834</v>
      </c>
      <c r="G36" s="3">
        <v>0</v>
      </c>
      <c r="H36" s="3">
        <v>59</v>
      </c>
      <c r="I36" s="3">
        <v>1014</v>
      </c>
      <c r="J36" s="3">
        <v>570</v>
      </c>
      <c r="K36" s="3">
        <v>327</v>
      </c>
      <c r="L36" s="2">
        <f t="shared" si="0"/>
        <v>6575</v>
      </c>
    </row>
    <row r="37" spans="1:12" ht="19.5" customHeight="1" x14ac:dyDescent="0.25">
      <c r="A37" s="3">
        <v>20</v>
      </c>
      <c r="B37" s="4" t="s">
        <v>59</v>
      </c>
      <c r="C37" s="3">
        <v>5089</v>
      </c>
      <c r="D37" s="3">
        <v>3697</v>
      </c>
      <c r="E37" s="3">
        <v>596</v>
      </c>
      <c r="F37" s="3">
        <v>5022</v>
      </c>
      <c r="G37" s="3">
        <v>213</v>
      </c>
      <c r="H37" s="3">
        <v>609</v>
      </c>
      <c r="I37" s="3">
        <v>1336</v>
      </c>
      <c r="J37" s="3">
        <v>620</v>
      </c>
      <c r="K37" s="3">
        <v>98</v>
      </c>
      <c r="L37" s="2">
        <f t="shared" si="0"/>
        <v>17280</v>
      </c>
    </row>
    <row r="38" spans="1:12" ht="19.5" customHeight="1" x14ac:dyDescent="0.25">
      <c r="A38" s="3">
        <v>21</v>
      </c>
      <c r="B38" s="5" t="s">
        <v>60</v>
      </c>
      <c r="C38" s="3">
        <v>221</v>
      </c>
      <c r="D38" s="3">
        <v>63</v>
      </c>
      <c r="E38" s="3">
        <v>0</v>
      </c>
      <c r="F38" s="3">
        <v>208</v>
      </c>
      <c r="G38" s="3">
        <v>3</v>
      </c>
      <c r="H38" s="3">
        <v>1</v>
      </c>
      <c r="I38" s="3">
        <v>203</v>
      </c>
      <c r="J38" s="3">
        <v>22</v>
      </c>
      <c r="K38" s="3">
        <v>4</v>
      </c>
      <c r="L38" s="2">
        <f t="shared" si="0"/>
        <v>725</v>
      </c>
    </row>
    <row r="39" spans="1:12" ht="19.5" customHeight="1" x14ac:dyDescent="0.25">
      <c r="A39" s="3">
        <v>22</v>
      </c>
      <c r="B39" s="6" t="s">
        <v>61</v>
      </c>
      <c r="C39" s="3">
        <v>0</v>
      </c>
      <c r="D39" s="3">
        <v>0</v>
      </c>
      <c r="E39" s="3">
        <v>0</v>
      </c>
      <c r="F39" s="3">
        <v>9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2">
        <f t="shared" si="0"/>
        <v>9</v>
      </c>
    </row>
    <row r="40" spans="1:12" ht="19.5" customHeight="1" x14ac:dyDescent="0.25">
      <c r="A40" s="3">
        <v>23</v>
      </c>
      <c r="B40" s="7" t="s">
        <v>62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2">
        <f t="shared" si="0"/>
        <v>0</v>
      </c>
    </row>
    <row r="41" spans="1:12" ht="19.5" customHeight="1" x14ac:dyDescent="0.25">
      <c r="A41" s="3">
        <v>24</v>
      </c>
      <c r="B41" s="4" t="s">
        <v>63</v>
      </c>
      <c r="C41" s="3">
        <v>216</v>
      </c>
      <c r="D41" s="3">
        <v>48</v>
      </c>
      <c r="E41" s="3">
        <v>680</v>
      </c>
      <c r="F41" s="3">
        <v>471</v>
      </c>
      <c r="G41" s="3">
        <v>330</v>
      </c>
      <c r="H41" s="3">
        <v>1118</v>
      </c>
      <c r="I41" s="3">
        <v>5827</v>
      </c>
      <c r="J41" s="3">
        <v>1794</v>
      </c>
      <c r="K41" s="3">
        <v>457</v>
      </c>
      <c r="L41" s="2">
        <f t="shared" si="0"/>
        <v>10941</v>
      </c>
    </row>
    <row r="42" spans="1:12" ht="19.5" customHeight="1" x14ac:dyDescent="0.25">
      <c r="A42" s="3" t="s">
        <v>64</v>
      </c>
      <c r="B42" s="4" t="s">
        <v>65</v>
      </c>
      <c r="C42" s="3">
        <v>335</v>
      </c>
      <c r="D42" s="3">
        <v>9192</v>
      </c>
      <c r="E42" s="3">
        <v>15512</v>
      </c>
      <c r="F42" s="3">
        <v>11825</v>
      </c>
      <c r="G42" s="3">
        <v>190</v>
      </c>
      <c r="H42" s="3">
        <v>1212</v>
      </c>
      <c r="I42" s="3">
        <v>7018</v>
      </c>
      <c r="J42" s="3">
        <v>4767</v>
      </c>
      <c r="K42" s="3">
        <v>896</v>
      </c>
      <c r="L42" s="2">
        <f t="shared" si="0"/>
        <v>50947</v>
      </c>
    </row>
    <row r="43" spans="1:12" ht="19.5" customHeight="1" x14ac:dyDescent="0.25">
      <c r="A43" s="3" t="s">
        <v>66</v>
      </c>
      <c r="B43" s="4" t="s">
        <v>67</v>
      </c>
      <c r="C43" s="3">
        <v>143</v>
      </c>
      <c r="D43" s="3">
        <v>145</v>
      </c>
      <c r="E43" s="3">
        <v>1483</v>
      </c>
      <c r="F43" s="3">
        <v>3633</v>
      </c>
      <c r="G43" s="3">
        <v>3</v>
      </c>
      <c r="H43" s="8">
        <v>56</v>
      </c>
      <c r="I43" s="3">
        <v>854</v>
      </c>
      <c r="J43" s="3">
        <v>34</v>
      </c>
      <c r="K43" s="3">
        <v>92</v>
      </c>
      <c r="L43" s="2">
        <f t="shared" si="0"/>
        <v>6443</v>
      </c>
    </row>
    <row r="44" spans="1:12" ht="19.5" customHeight="1" x14ac:dyDescent="0.25">
      <c r="A44" s="3" t="s">
        <v>68</v>
      </c>
      <c r="B44" s="4" t="s">
        <v>69</v>
      </c>
      <c r="C44" s="3">
        <v>0</v>
      </c>
      <c r="D44" s="3">
        <v>247</v>
      </c>
      <c r="E44" s="3">
        <v>0</v>
      </c>
      <c r="F44" s="3">
        <v>4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2">
        <f t="shared" si="0"/>
        <v>251</v>
      </c>
    </row>
    <row r="45" spans="1:12" ht="19.5" customHeight="1" x14ac:dyDescent="0.25">
      <c r="A45" s="3" t="s">
        <v>70</v>
      </c>
      <c r="B45" s="4" t="s">
        <v>71</v>
      </c>
      <c r="C45" s="3">
        <v>856</v>
      </c>
      <c r="D45" s="3">
        <v>571</v>
      </c>
      <c r="E45" s="3">
        <v>644</v>
      </c>
      <c r="F45" s="3">
        <v>1262</v>
      </c>
      <c r="G45" s="3">
        <v>271</v>
      </c>
      <c r="H45" s="3">
        <v>858</v>
      </c>
      <c r="I45" s="3">
        <v>3391</v>
      </c>
      <c r="J45" s="3">
        <v>209</v>
      </c>
      <c r="K45" s="3">
        <v>252</v>
      </c>
      <c r="L45" s="2">
        <f t="shared" si="0"/>
        <v>8314</v>
      </c>
    </row>
    <row r="46" spans="1:12" ht="19.5" customHeight="1" x14ac:dyDescent="0.25">
      <c r="A46" s="3" t="s">
        <v>72</v>
      </c>
      <c r="B46" s="4" t="s">
        <v>73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2">
        <f t="shared" si="0"/>
        <v>0</v>
      </c>
    </row>
    <row r="47" spans="1:12" ht="19.5" customHeight="1" x14ac:dyDescent="0.25">
      <c r="A47" s="3">
        <v>26</v>
      </c>
      <c r="B47" s="4" t="s">
        <v>74</v>
      </c>
      <c r="C47" s="3">
        <v>3042</v>
      </c>
      <c r="D47" s="3">
        <v>5884</v>
      </c>
      <c r="E47" s="3">
        <v>1951</v>
      </c>
      <c r="F47" s="3">
        <v>11108</v>
      </c>
      <c r="G47" s="3">
        <v>191</v>
      </c>
      <c r="H47" s="3">
        <v>1139</v>
      </c>
      <c r="I47" s="3">
        <v>6177</v>
      </c>
      <c r="J47" s="3">
        <v>4065</v>
      </c>
      <c r="K47" s="3">
        <v>500</v>
      </c>
      <c r="L47" s="2">
        <f t="shared" si="0"/>
        <v>34057</v>
      </c>
    </row>
    <row r="48" spans="1:12" ht="19.5" customHeight="1" x14ac:dyDescent="0.25">
      <c r="A48" s="3">
        <v>27</v>
      </c>
      <c r="B48" s="4" t="s">
        <v>75</v>
      </c>
      <c r="C48" s="3">
        <v>584</v>
      </c>
      <c r="D48" s="3">
        <v>800</v>
      </c>
      <c r="E48" s="3">
        <v>2533</v>
      </c>
      <c r="F48" s="3">
        <v>4629</v>
      </c>
      <c r="G48" s="3">
        <v>820</v>
      </c>
      <c r="H48" s="3">
        <v>428</v>
      </c>
      <c r="I48" s="3">
        <v>2249</v>
      </c>
      <c r="J48" s="3">
        <v>364</v>
      </c>
      <c r="K48" s="3">
        <v>30</v>
      </c>
      <c r="L48" s="2">
        <f t="shared" si="0"/>
        <v>12437</v>
      </c>
    </row>
    <row r="49" spans="1:13" ht="23.25" customHeight="1" x14ac:dyDescent="0.25">
      <c r="A49" s="3"/>
      <c r="B49" s="9" t="s">
        <v>76</v>
      </c>
      <c r="C49" s="10">
        <f>SUM(C5:C48)</f>
        <v>33308</v>
      </c>
      <c r="D49" s="10">
        <f t="shared" ref="D49:L49" si="1">SUM(D5:D48)</f>
        <v>72270</v>
      </c>
      <c r="E49" s="10">
        <f t="shared" si="1"/>
        <v>108312</v>
      </c>
      <c r="F49" s="10">
        <f t="shared" si="1"/>
        <v>95023</v>
      </c>
      <c r="G49" s="11">
        <f t="shared" si="1"/>
        <v>31164</v>
      </c>
      <c r="H49" s="11">
        <f t="shared" si="1"/>
        <v>20004</v>
      </c>
      <c r="I49" s="11">
        <f t="shared" si="1"/>
        <v>94740</v>
      </c>
      <c r="J49" s="11">
        <f t="shared" si="1"/>
        <v>43121</v>
      </c>
      <c r="K49" s="11">
        <f t="shared" si="1"/>
        <v>26526</v>
      </c>
      <c r="L49" s="11">
        <f t="shared" si="1"/>
        <v>524468</v>
      </c>
      <c r="M49" s="12"/>
    </row>
    <row r="50" spans="1:13" x14ac:dyDescent="0.25">
      <c r="A50" s="13"/>
      <c r="B50" s="13"/>
      <c r="C50" s="14"/>
      <c r="D50" s="14"/>
      <c r="E50" s="14"/>
      <c r="F50" s="14"/>
      <c r="G50" s="15"/>
      <c r="H50" s="15"/>
      <c r="I50" s="15"/>
      <c r="J50" s="15"/>
      <c r="K50" s="15"/>
      <c r="L50" s="15"/>
      <c r="M50" s="12"/>
    </row>
    <row r="51" spans="1:13" ht="15.75" x14ac:dyDescent="0.25">
      <c r="A51" s="13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</row>
    <row r="52" spans="1:13" x14ac:dyDescent="0.2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</row>
    <row r="53" spans="1:13" x14ac:dyDescent="0.2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</row>
    <row r="54" spans="1:13" x14ac:dyDescent="0.2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</row>
    <row r="55" spans="1:13" x14ac:dyDescent="0.2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</row>
    <row r="56" spans="1:13" x14ac:dyDescent="0.2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</row>
    <row r="57" spans="1:13" x14ac:dyDescent="0.2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</row>
    <row r="58" spans="1:13" x14ac:dyDescent="0.2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</row>
  </sheetData>
  <mergeCells count="2">
    <mergeCell ref="A1:L1"/>
    <mergeCell ref="J2:L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2014-15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2023-02-16T06:35:54Z</dcterms:modified>
</cp:coreProperties>
</file>